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ПРАЙСЫ РАССЫЛКИ\"/>
    </mc:Choice>
  </mc:AlternateContent>
  <bookViews>
    <workbookView showHorizontalScroll="0" showVerticalScroll="0" showSheetTabs="0" xWindow="0" yWindow="0" windowWidth="28800" windowHeight="12330" tabRatio="805"/>
  </bookViews>
  <sheets>
    <sheet name="Копия Прайс Импорт Сириус" sheetId="1" r:id="rId1"/>
    <sheet name="Спецпредложение сушенная прод." sheetId="6" state="hidden" r:id="rId2"/>
  </sheets>
  <definedNames>
    <definedName name="фото">'Копия Прайс Импорт Сириус'!#REF!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1" l="1"/>
  <c r="F33" i="6"/>
  <c r="F32" i="6"/>
  <c r="F31" i="6"/>
  <c r="F30" i="6"/>
  <c r="F29" i="6"/>
  <c r="F28" i="6"/>
  <c r="F27" i="6"/>
  <c r="F26" i="6"/>
  <c r="F25" i="6"/>
  <c r="F24" i="6"/>
  <c r="F23" i="6"/>
  <c r="F22" i="6"/>
</calcChain>
</file>

<file path=xl/sharedStrings.xml><?xml version="1.0" encoding="utf-8"?>
<sst xmlns="http://schemas.openxmlformats.org/spreadsheetml/2006/main" count="727" uniqueCount="337">
  <si>
    <t>№</t>
  </si>
  <si>
    <t>Наименование</t>
  </si>
  <si>
    <t>Спецификация</t>
  </si>
  <si>
    <t>Размер</t>
  </si>
  <si>
    <t>Страна происхождения</t>
  </si>
  <si>
    <t>Фасовка</t>
  </si>
  <si>
    <t>Цена</t>
  </si>
  <si>
    <t>Чили</t>
  </si>
  <si>
    <t>21/25 шт/фунт</t>
  </si>
  <si>
    <t>200-300 шт/кг</t>
  </si>
  <si>
    <t>Китай</t>
  </si>
  <si>
    <t>1/10</t>
  </si>
  <si>
    <t>Разновес</t>
  </si>
  <si>
    <t>ПСГ премиум</t>
  </si>
  <si>
    <t>8%</t>
  </si>
  <si>
    <t xml:space="preserve">
ООО «СИРИУС-2»
Юридический и почтовый адрес:
 690035, г. Владивосток,    ул. Харьковская 1-157
Тел/факс: (4232) 27-78-98, 27-67-09, E-mail: siriusvl@mail.ru
сайт: www.sirius.vl.ru
ИНН 2537057157  КПП 253701001
Р/с 40702810600130000031, в ОАО «Дальневосточный банк» 
г. Владивосток
к/с 30101810900000000705
БИК 040507705, ОГРН 1027739207462
</t>
  </si>
  <si>
    <t>Сушеная продукция</t>
  </si>
  <si>
    <t>Кальмар стружка с перцем</t>
  </si>
  <si>
    <t>Кальмар с перцем (Хот-тейст)</t>
  </si>
  <si>
    <t xml:space="preserve">Янтарная без перца кусочки с кожей </t>
  </si>
  <si>
    <t>Янтарная без перца (филе спинки) с кожей</t>
  </si>
  <si>
    <t xml:space="preserve">Осьминог пяточки копченый мелкий  </t>
  </si>
  <si>
    <t xml:space="preserve">Осьминог пяточки сушеный  средний  </t>
  </si>
  <si>
    <t xml:space="preserve">Осьминог пяточки сушеный  мелкий  </t>
  </si>
  <si>
    <t>Минтай филе широкий с перцем</t>
  </si>
  <si>
    <t>Минтай нарезка филе с перцем (без кожи)</t>
  </si>
  <si>
    <t xml:space="preserve">Треска с перцем соломка </t>
  </si>
  <si>
    <t xml:space="preserve">Кальмар полоски  сушеный с перцем  </t>
  </si>
  <si>
    <t xml:space="preserve">Щупальца кальмара </t>
  </si>
  <si>
    <t>A3</t>
  </si>
  <si>
    <t>A6</t>
  </si>
  <si>
    <t>A9</t>
  </si>
  <si>
    <t>А16</t>
  </si>
  <si>
    <t>B2</t>
  </si>
  <si>
    <t>B4</t>
  </si>
  <si>
    <t>C1C</t>
  </si>
  <si>
    <t>C2B</t>
  </si>
  <si>
    <t>C2C</t>
  </si>
  <si>
    <t>D5</t>
  </si>
  <si>
    <t>E1</t>
  </si>
  <si>
    <t>Россия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</si>
  <si>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</si>
  <si>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</si>
  <si>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</si>
  <si>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</si>
  <si>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</si>
  <si>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</si>
  <si>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</si>
  <si>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</si>
  <si>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</si>
  <si>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</si>
  <si>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</si>
  <si>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</si>
  <si>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D3</t>
  </si>
  <si>
    <t>Заказ в кг</t>
  </si>
  <si>
    <r>
      <t>тел./ф (423) 227-78-98, тел. 227-67-09,                                                                                                                                                                                      8-964-437-24-97 Григорий – импорт по регионам</t>
    </r>
    <r>
      <rPr>
        <b/>
        <sz val="10"/>
        <color rgb="FF0070C0"/>
        <rFont val="Times New Roman"/>
        <family val="1"/>
        <charset val="204"/>
      </rPr>
      <t xml:space="preserve"> regionmanager@sirius.vl.ru,  </t>
    </r>
    <r>
      <rPr>
        <b/>
        <sz val="10"/>
        <color theme="1"/>
        <rFont val="Times New Roman"/>
        <family val="1"/>
        <charset val="204"/>
      </rPr>
      <t xml:space="preserve">                                                8-914-704-33-24 Юрий – импорт по Приморскому краю </t>
    </r>
    <r>
      <rPr>
        <b/>
        <sz val="10"/>
        <color rgb="FF0070C0"/>
        <rFont val="Times New Roman"/>
        <family val="1"/>
        <charset val="204"/>
      </rPr>
      <t>manager@sirius.vl.ru</t>
    </r>
    <r>
      <rPr>
        <b/>
        <sz val="10"/>
        <color theme="1"/>
        <rFont val="Times New Roman"/>
        <family val="1"/>
        <charset val="204"/>
      </rPr>
      <t xml:space="preserve">,                                                              8-904-624-03-26 Алексей  </t>
    </r>
    <r>
      <rPr>
        <b/>
        <sz val="10"/>
        <color rgb="FF0070C0"/>
        <rFont val="Times New Roman"/>
        <family val="1"/>
        <charset val="204"/>
      </rPr>
      <t>comdir@sirius.vl.ru</t>
    </r>
    <r>
      <rPr>
        <b/>
        <sz val="10"/>
        <color theme="1"/>
        <rFont val="Times New Roman"/>
        <family val="1"/>
        <charset val="204"/>
      </rPr>
      <t xml:space="preserve">,  </t>
    </r>
    <r>
      <rPr>
        <b/>
        <sz val="10"/>
        <color rgb="FF0070C0"/>
        <rFont val="Times New Roman"/>
        <family val="1"/>
        <charset val="204"/>
      </rPr>
      <t>b.alex@live.ru</t>
    </r>
  </si>
  <si>
    <t>Морепродукты, деликатесы</t>
  </si>
  <si>
    <t>1/12</t>
  </si>
  <si>
    <t>2-8%</t>
  </si>
  <si>
    <t>Лосось, форель</t>
  </si>
  <si>
    <t>вакуумная упаковка</t>
  </si>
  <si>
    <t>Россия, Северные Курильские острова</t>
  </si>
  <si>
    <t>Филейная группа, брюшки, стейки</t>
  </si>
  <si>
    <t>1/10, 0,5 кг</t>
  </si>
  <si>
    <t>КНР</t>
  </si>
  <si>
    <t>Страна происхождения, №завода</t>
  </si>
  <si>
    <t>н/ф</t>
  </si>
  <si>
    <t>26/30 шт/фунт</t>
  </si>
  <si>
    <t>Дальневосточная рыба и морепродукты</t>
  </si>
  <si>
    <t>Оформление ветеринарно-сопроводительных документов осуществляется в системе "Меркурий"</t>
  </si>
  <si>
    <t>Отдел продаж Владивосток</t>
  </si>
  <si>
    <t>1/12, 0,5 кг</t>
  </si>
  <si>
    <t>7%</t>
  </si>
  <si>
    <t>125 гр</t>
  </si>
  <si>
    <t xml:space="preserve">manager@siriusvl.ru  </t>
  </si>
  <si>
    <t>Сайт:</t>
  </si>
  <si>
    <t>www.siriusvl.ru</t>
  </si>
  <si>
    <t>arhipov@siriusvl.ru</t>
  </si>
  <si>
    <t>8-950-280-14-60  Антон   –  Менеджер по регионам</t>
  </si>
  <si>
    <t>8-914-704-33-24 Юрий  –  Менеджер по Приморскому краю</t>
  </si>
  <si>
    <t>короб</t>
  </si>
  <si>
    <t xml:space="preserve">Цены указаны (с НДС) на </t>
  </si>
  <si>
    <t>Вьетнам</t>
  </si>
  <si>
    <t>Фотографии</t>
  </si>
  <si>
    <t>Makedonova.A@siriusvl.ru</t>
  </si>
  <si>
    <t>8-914-705-50-81 Анастасия - Менеджер по торговым сетям</t>
  </si>
  <si>
    <t>50-100 гр</t>
  </si>
  <si>
    <t>ЗАПИСЬ НА ПОЛУЧЕНИЕ ПРОДУКЦИИ СО СКЛАДА ООО "Пасифик фиш" ОСУЩЕСТВЛЯЕТСЯ ЗА СУТКИ ДО ПЛАНИРУЕМОЙ ОТГРУЗКИ У МЕНЕДЖЕРОВ ООО "Сириус".
БЕЗ ПРЕДВАРИТЕЛЬНОЙ ЗАПИСИ ОТГРУЗКА ПРОИЗВОДИТСЯ НЕ БУДЕТ!!!!</t>
  </si>
  <si>
    <t>Филе семги  1-2 (0,5-1,0 кг) б/к н/ш Trim D, в вакууме</t>
  </si>
  <si>
    <t>р/вес</t>
  </si>
  <si>
    <t>1-2фунт (0,5-1,0 кг)</t>
  </si>
  <si>
    <t>Общество с ограниченной ответственностью «Сириус»
Адрес:690012, Россия, Приморский край, г. Владивосток, ул. Фастовская, д.14, пом. II                                                                                                                                                                                                                                                                   ИНН 2531011011 КПП 253701001 ОГРН 1102502001172</t>
  </si>
  <si>
    <t>1/10,   20*0,5кг</t>
  </si>
  <si>
    <t>Форель ПБГ премиум</t>
  </si>
  <si>
    <t>Семга ПСГ премиум</t>
  </si>
  <si>
    <t>https://t.me/SiriusVladivostok</t>
  </si>
  <si>
    <t>1/9,2</t>
  </si>
  <si>
    <t xml:space="preserve">Склад </t>
  </si>
  <si>
    <t>Пасифик фиш</t>
  </si>
  <si>
    <t>Пасифик Фиш</t>
  </si>
  <si>
    <t xml:space="preserve"> Пасифик фиш</t>
  </si>
  <si>
    <t>31-40 шт/кг</t>
  </si>
  <si>
    <t>1/10,8,         1,8 кг</t>
  </si>
  <si>
    <t>16/20 шт/фунт</t>
  </si>
  <si>
    <t>тушка без головы, без хвоста</t>
  </si>
  <si>
    <t>соус 30%</t>
  </si>
  <si>
    <t>Угорь Унаги (жаренный) в вакууме</t>
  </si>
  <si>
    <t>на створке</t>
  </si>
  <si>
    <t>30-45шт/кг</t>
  </si>
  <si>
    <t>1/10                   фас.1,0кг</t>
  </si>
  <si>
    <t>1/25</t>
  </si>
  <si>
    <t>30-50</t>
  </si>
  <si>
    <t>фас. 1кг
1/10 кг</t>
  </si>
  <si>
    <t>2,7-4,1 кг</t>
  </si>
  <si>
    <t xml:space="preserve">8-914 976-91-93 Григорий -руководитель отдела продаж </t>
  </si>
  <si>
    <t>regionmanager@siriusvl.ru</t>
  </si>
  <si>
    <r>
      <rPr>
        <b/>
        <sz val="18"/>
        <rFont val="Times New Roman"/>
        <family val="1"/>
        <charset val="204"/>
      </rPr>
      <t xml:space="preserve">Филе гребешка  S </t>
    </r>
    <r>
      <rPr>
        <b/>
        <sz val="14"/>
        <rFont val="Times New Roman"/>
        <family val="1"/>
        <charset val="204"/>
      </rPr>
      <t>(100+ шт/кг)</t>
    </r>
  </si>
  <si>
    <t>Мясо мидии, весовые</t>
  </si>
  <si>
    <t xml:space="preserve"> 1/12, 0,5кг</t>
  </si>
  <si>
    <t xml:space="preserve">Цена руб. / 1кг </t>
  </si>
  <si>
    <t>Телеграм:</t>
  </si>
  <si>
    <r>
      <t xml:space="preserve">бланшированная, б/г очищ. с хвостом, штучной заморозки, </t>
    </r>
    <r>
      <rPr>
        <b/>
        <sz val="14"/>
        <color rgb="FFFF0000"/>
        <rFont val="Times New Roman"/>
        <family val="1"/>
        <charset val="204"/>
      </rPr>
      <t>7%</t>
    </r>
  </si>
  <si>
    <r>
      <rPr>
        <b/>
        <sz val="18"/>
        <rFont val="Times New Roman"/>
        <family val="1"/>
        <charset val="204"/>
      </rPr>
      <t xml:space="preserve">Филе гребешка М </t>
    </r>
    <r>
      <rPr>
        <b/>
        <sz val="14"/>
        <rFont val="Times New Roman"/>
        <family val="1"/>
        <charset val="204"/>
      </rPr>
      <t xml:space="preserve">(80-100 шт/кг) </t>
    </r>
  </si>
  <si>
    <t>500 гр красная, оранжевая, зеленая, черная</t>
  </si>
  <si>
    <t xml:space="preserve">с/м, б/г в панцире </t>
  </si>
  <si>
    <r>
      <rPr>
        <b/>
        <sz val="18"/>
        <color theme="1"/>
        <rFont val="Times New Roman"/>
        <family val="1"/>
        <charset val="204"/>
      </rPr>
      <t xml:space="preserve">Креветка Ванамей очищ. с хвостом </t>
    </r>
    <r>
      <rPr>
        <b/>
        <sz val="14"/>
        <color theme="1"/>
        <rFont val="Times New Roman"/>
        <family val="1"/>
        <charset val="204"/>
      </rPr>
      <t xml:space="preserve">фактическая глазурь 7%    </t>
    </r>
  </si>
  <si>
    <t>Филе тунца Лойн АА 2+кг, в/у</t>
  </si>
  <si>
    <t>Медальоны тунца рубленного (125 гр), в/у</t>
  </si>
  <si>
    <t>Филе тунца желтоперого (Стейк), в/у</t>
  </si>
  <si>
    <t xml:space="preserve"> 60-80 шт/кг</t>
  </si>
  <si>
    <t>S 1-2 кг</t>
  </si>
  <si>
    <t>10-20 шт/кг</t>
  </si>
  <si>
    <t xml:space="preserve">Санта-Бремор </t>
  </si>
  <si>
    <t>Крабовые палочки Снежный краб Санта-Бремор</t>
  </si>
  <si>
    <t xml:space="preserve">1/6, фасовка 500гр          </t>
  </si>
  <si>
    <t>1/10, 1,0  кг</t>
  </si>
  <si>
    <t>соус 40%</t>
  </si>
  <si>
    <t>зеленая</t>
  </si>
  <si>
    <t>р/вес короб</t>
  </si>
  <si>
    <t xml:space="preserve"> 40-60 шт/кг</t>
  </si>
  <si>
    <t>Филе тунца Саку 300-500 гр, вакуум</t>
  </si>
  <si>
    <t>Крабовые палочки, Снежный краб</t>
  </si>
  <si>
    <t>в/у, соус 40%</t>
  </si>
  <si>
    <t>200-300                     шт/кг</t>
  </si>
  <si>
    <t>1/10, 1 кг</t>
  </si>
  <si>
    <t>фото</t>
  </si>
  <si>
    <r>
      <t xml:space="preserve">Креветка Тигровая б/г в панцире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>, фактическая глазурь 7%</t>
    </r>
  </si>
  <si>
    <r>
      <t xml:space="preserve">Креветка Тигровая очищенная с хвостом с/м, </t>
    </r>
    <r>
      <rPr>
        <b/>
        <sz val="18"/>
        <color rgb="FFFF0000"/>
        <rFont val="Times New Roman"/>
        <family val="1"/>
        <charset val="204"/>
      </rPr>
      <t>IQF</t>
    </r>
    <r>
      <rPr>
        <b/>
        <sz val="18"/>
        <rFont val="Times New Roman"/>
        <family val="1"/>
        <charset val="204"/>
      </rPr>
      <t xml:space="preserve">, фактическая глазурь 7% </t>
    </r>
  </si>
  <si>
    <t>Клемы Вонголе (Венерка) , фасовка 0,5 кг в/у</t>
  </si>
  <si>
    <t>Морской коктейль, фас 1,0 кг прозрачный пакет</t>
  </si>
  <si>
    <t>Икра "Масаго" премиум  в пластиковых коробочках</t>
  </si>
  <si>
    <t>Мидия на полустворке (голубая), фасовка 1кг</t>
  </si>
  <si>
    <t>Филе кижуча 1,6-2,2 кг, в/у трим С</t>
  </si>
  <si>
    <r>
      <t xml:space="preserve">1/10, </t>
    </r>
    <r>
      <rPr>
        <b/>
        <sz val="14"/>
        <color rgb="FFFF0000"/>
        <rFont val="Times New Roman"/>
        <family val="1"/>
        <charset val="204"/>
      </rPr>
      <t>1</t>
    </r>
    <r>
      <rPr>
        <b/>
        <sz val="14"/>
        <color theme="1"/>
        <rFont val="Times New Roman"/>
        <family val="1"/>
        <charset val="204"/>
      </rPr>
      <t xml:space="preserve"> кг</t>
    </r>
  </si>
  <si>
    <t>31/40 шт/фунт</t>
  </si>
  <si>
    <t xml:space="preserve"> Пасифик фиш </t>
  </si>
  <si>
    <t xml:space="preserve">Пасифик фиш   </t>
  </si>
  <si>
    <t xml:space="preserve">короб    прозрачный пакет </t>
  </si>
  <si>
    <t>16-20 унц</t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</si>
  <si>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0,15 кг</t>
    </r>
  </si>
  <si>
    <r>
      <t>Салат из морских водорослей Чука (Хияши Вакаме), прозрачный пакет,</t>
    </r>
    <r>
      <rPr>
        <b/>
        <sz val="18"/>
        <color rgb="FFFF0000"/>
        <rFont val="Times New Roman"/>
        <family val="1"/>
        <charset val="204"/>
      </rPr>
      <t xml:space="preserve"> зеленая    0,5 кг</t>
    </r>
  </si>
  <si>
    <r>
      <t xml:space="preserve">Салат из морских водорослей Чука (Хияши Вакаме), прозрачный пакет, зеленая    </t>
    </r>
    <r>
      <rPr>
        <b/>
        <sz val="18"/>
        <color rgb="FFFF0000"/>
        <rFont val="Times New Roman"/>
        <family val="1"/>
        <charset val="204"/>
      </rPr>
      <t>0,5 кг</t>
    </r>
  </si>
  <si>
    <r>
      <t xml:space="preserve"> 1/12, </t>
    </r>
    <r>
      <rPr>
        <b/>
        <sz val="14"/>
        <color rgb="FFFF0000"/>
        <rFont val="Times New Roman"/>
        <family val="1"/>
        <charset val="204"/>
      </rPr>
      <t>0,15</t>
    </r>
    <r>
      <rPr>
        <b/>
        <sz val="14"/>
        <rFont val="Times New Roman"/>
        <family val="1"/>
        <charset val="204"/>
      </rPr>
      <t>кг (150гр)</t>
    </r>
  </si>
  <si>
    <t xml:space="preserve">1/10                   фас.550 </t>
  </si>
  <si>
    <r>
      <t xml:space="preserve">Мидия на полустворке (голубая), фасовка </t>
    </r>
    <r>
      <rPr>
        <b/>
        <sz val="18"/>
        <color rgb="FFFF0000"/>
        <rFont val="Times New Roman"/>
        <family val="1"/>
        <charset val="204"/>
      </rPr>
      <t xml:space="preserve">550 гр </t>
    </r>
  </si>
  <si>
    <t>Стейк зубатки синей штучный</t>
  </si>
  <si>
    <t>штучный</t>
  </si>
  <si>
    <t xml:space="preserve">Пасифик фиш </t>
  </si>
  <si>
    <t>Подход</t>
  </si>
  <si>
    <t>1/5,                         0,5 кг</t>
  </si>
  <si>
    <t>400 гр</t>
  </si>
  <si>
    <t>Креветка Коктельная фактическая глазурь 7 %</t>
  </si>
  <si>
    <t>1/25,2</t>
  </si>
  <si>
    <t>очищенная с хвостом</t>
  </si>
  <si>
    <t xml:space="preserve"> Пасифик Фиш  </t>
  </si>
  <si>
    <t>Мидии  200-300 шт/кг,  фас 0,45 кг цветной пакет</t>
  </si>
  <si>
    <t>1/10                   фас.0,45кг</t>
  </si>
  <si>
    <t>40-60 шт/кг</t>
  </si>
  <si>
    <t>1/15</t>
  </si>
  <si>
    <t>РЫБЛАНДИЯ</t>
  </si>
  <si>
    <t>АА 2+</t>
  </si>
  <si>
    <t>300-500гр</t>
  </si>
  <si>
    <t>1,8-2,7 кг</t>
  </si>
  <si>
    <r>
      <t xml:space="preserve">очищенная, 7% Бланш    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  </t>
    </r>
  </si>
  <si>
    <t>300-500 шт/кг</t>
  </si>
  <si>
    <r>
      <t xml:space="preserve">Осьминог Дофлейна целый очищенный </t>
    </r>
    <r>
      <rPr>
        <b/>
        <sz val="18"/>
        <color rgb="FFFF0000"/>
        <rFont val="Times New Roman"/>
        <family val="1"/>
        <charset val="204"/>
      </rPr>
      <t>0,5-1</t>
    </r>
    <r>
      <rPr>
        <b/>
        <sz val="18"/>
        <rFont val="Times New Roman"/>
        <family val="1"/>
        <charset val="204"/>
      </rPr>
      <t xml:space="preserve"> кг (ШАР)</t>
    </r>
  </si>
  <si>
    <t>1/9, 0,45  кг</t>
  </si>
  <si>
    <t>Осьминожки мини 40-60 шт/кг, фасовка 1 кг</t>
  </si>
  <si>
    <t>Медальоны из гребешка с/м , фас 0,5 кг прозр пакет</t>
  </si>
  <si>
    <t>15 шт/фунт</t>
  </si>
  <si>
    <t>1/10,   10*1кг</t>
  </si>
  <si>
    <r>
      <t xml:space="preserve">короб </t>
    </r>
    <r>
      <rPr>
        <b/>
        <sz val="14"/>
        <color rgb="FFFF0000"/>
        <rFont val="Times New Roman"/>
        <family val="1"/>
        <charset val="204"/>
      </rPr>
      <t>РЫБЛАНДИЯ</t>
    </r>
  </si>
  <si>
    <t>1/9, 0,45кг</t>
  </si>
  <si>
    <t>3-9 см</t>
  </si>
  <si>
    <t>5 компонентов,      без крабовых палочек</t>
  </si>
  <si>
    <t>М 2-3 кг</t>
  </si>
  <si>
    <t>Норебо</t>
  </si>
  <si>
    <t>1/9, 0,45 кг</t>
  </si>
  <si>
    <t>Аргентина</t>
  </si>
  <si>
    <t>540/1кг</t>
  </si>
  <si>
    <t>6*2кг, 1/12</t>
  </si>
  <si>
    <t>1/14</t>
  </si>
  <si>
    <t xml:space="preserve">Филе камбалы  порции 0,4 кг  в/у Дабл пэк  </t>
  </si>
  <si>
    <t>Нефасованные</t>
  </si>
  <si>
    <t>1/4</t>
  </si>
  <si>
    <t xml:space="preserve">мешок </t>
  </si>
  <si>
    <t>50-70  шт/кг</t>
  </si>
  <si>
    <t>Филе тунца Саку 500-800 гр, вакуум</t>
  </si>
  <si>
    <t>500-800гр</t>
  </si>
  <si>
    <t>1/6</t>
  </si>
  <si>
    <t>фас.800гр, 1/9,6кг</t>
  </si>
  <si>
    <t>1/18,  короб 3бл*6кг</t>
  </si>
  <si>
    <t>Индонезия</t>
  </si>
  <si>
    <r>
      <t xml:space="preserve">Мидия в створке (голубая), коробочка </t>
    </r>
    <r>
      <rPr>
        <b/>
        <sz val="18"/>
        <color theme="1"/>
        <rFont val="Times New Roman"/>
        <family val="1"/>
        <charset val="204"/>
      </rPr>
      <t xml:space="preserve">, фас 0,5 кг </t>
    </r>
  </si>
  <si>
    <r>
      <t xml:space="preserve">в створке
</t>
    </r>
    <r>
      <rPr>
        <b/>
        <sz val="14"/>
        <color rgb="FFFF0000"/>
        <rFont val="Times New Roman"/>
        <family val="1"/>
        <charset val="204"/>
      </rPr>
      <t>РЫБЛАНДИЯ</t>
    </r>
  </si>
  <si>
    <t xml:space="preserve">Морской коктейль, фас 0,45 кг </t>
  </si>
  <si>
    <r>
      <t xml:space="preserve">8%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</si>
  <si>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Осьминожки мини 40-60 шт/кг, фасовка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</si>
  <si>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Кольца кальмара 3-9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</si>
  <si>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r>
      <t xml:space="preserve">14%
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</si>
  <si>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вакуумная упаковка
</t>
    </r>
    <r>
      <rPr>
        <b/>
        <sz val="14"/>
        <color rgb="FFFF0000"/>
        <rFont val="Times New Roman"/>
        <family val="1"/>
        <charset val="204"/>
      </rPr>
      <t>РЫБЛАНДИЯ</t>
    </r>
    <r>
      <rPr>
        <b/>
        <sz val="14"/>
        <rFont val="Times New Roman"/>
        <family val="1"/>
        <charset val="204"/>
      </rPr>
      <t xml:space="preserve">
</t>
    </r>
  </si>
  <si>
    <r>
      <t xml:space="preserve">на створке 
</t>
    </r>
    <r>
      <rPr>
        <b/>
        <sz val="14"/>
        <color rgb="FFFF0000"/>
        <rFont val="Times New Roman"/>
        <family val="1"/>
        <charset val="204"/>
      </rPr>
      <t>РЫБЛАНДИЯ</t>
    </r>
  </si>
  <si>
    <t>Средний размер 8-12см</t>
  </si>
  <si>
    <t>Амур</t>
  </si>
  <si>
    <t>Корюшка нр малоротая не сортированная штучная (ворошенка)</t>
  </si>
  <si>
    <t>1/25 штучная</t>
  </si>
  <si>
    <t>30-55шт/кг</t>
  </si>
  <si>
    <t>56-100 шт/кг</t>
  </si>
  <si>
    <t>80-100 шт/кг</t>
  </si>
  <si>
    <t>Креветка северная н/р, фасов., коробочки 800гр</t>
  </si>
  <si>
    <t>11-15 унц</t>
  </si>
  <si>
    <t>проложенный, соус 10%</t>
  </si>
  <si>
    <t>в/у, соус 10%</t>
  </si>
  <si>
    <t>в/у, соус 30%</t>
  </si>
  <si>
    <t>1130/1кг</t>
  </si>
  <si>
    <t>90-130шт/кг</t>
  </si>
  <si>
    <t>Креветка Тигровая б/г в панцире с/м, блочной заморозки, нетто 1,8 кг</t>
  </si>
  <si>
    <r>
      <t xml:space="preserve">очищенная, 7% Бланш     </t>
    </r>
    <r>
      <rPr>
        <b/>
        <sz val="14"/>
        <rFont val="Times New Roman"/>
        <family val="1"/>
        <charset val="204"/>
      </rPr>
      <t xml:space="preserve"> </t>
    </r>
  </si>
  <si>
    <r>
      <t xml:space="preserve">соус 40% </t>
    </r>
    <r>
      <rPr>
        <b/>
        <sz val="14"/>
        <color rgb="FFFF0000"/>
        <rFont val="Times New Roman"/>
        <family val="1"/>
        <charset val="204"/>
      </rPr>
      <t>РЫБЛАНДИЯ</t>
    </r>
  </si>
  <si>
    <r>
      <t xml:space="preserve">Фасовка 0,5 кг </t>
    </r>
    <r>
      <rPr>
        <b/>
        <sz val="14"/>
        <color rgb="FFFF0000"/>
        <rFont val="Times New Roman"/>
        <family val="1"/>
        <charset val="204"/>
      </rPr>
      <t>КРАСНЫЕ</t>
    </r>
  </si>
  <si>
    <t xml:space="preserve">Креветка Лангустино б/г с/м, C1 </t>
  </si>
  <si>
    <t xml:space="preserve">Креветка Лангустино с/г с/м, L1 </t>
  </si>
  <si>
    <t>с/м, с/г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</si>
  <si>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0,45 кг </t>
    </r>
  </si>
  <si>
    <t>4-8 см</t>
  </si>
  <si>
    <r>
      <t xml:space="preserve">Кольца кальмара в </t>
    </r>
    <r>
      <rPr>
        <b/>
        <sz val="20"/>
        <color rgb="FFFF0000"/>
        <rFont val="Times New Roman"/>
        <family val="1"/>
        <charset val="204"/>
      </rPr>
      <t xml:space="preserve">панировке  </t>
    </r>
    <r>
      <rPr>
        <b/>
        <sz val="18"/>
        <rFont val="Times New Roman"/>
        <family val="1"/>
        <charset val="204"/>
      </rPr>
      <t xml:space="preserve">        4-8 см, </t>
    </r>
    <r>
      <rPr>
        <b/>
        <sz val="18"/>
        <color rgb="FFFF0000"/>
        <rFont val="Times New Roman"/>
        <family val="1"/>
        <charset val="204"/>
      </rPr>
      <t xml:space="preserve">0,5 кг </t>
    </r>
  </si>
  <si>
    <t xml:space="preserve">8%
</t>
  </si>
  <si>
    <t>1/10, 0,5кг</t>
  </si>
  <si>
    <t>100+</t>
  </si>
  <si>
    <t>ЭКОФИМ</t>
  </si>
  <si>
    <t>Короб</t>
  </si>
  <si>
    <t>2L 4+ кг</t>
  </si>
  <si>
    <t>Палтус синекорый (черный) б/г, б/х, тушка Дальневосточный</t>
  </si>
  <si>
    <t>Палтус синекорый (черный) б/г, б/х, тушка Мурманский</t>
  </si>
  <si>
    <t>Филе гребешка фасов.</t>
  </si>
  <si>
    <t>SS 0,5-1 кг</t>
  </si>
  <si>
    <t>1160 с НДС 10%</t>
  </si>
  <si>
    <t>40-60  шт/кг</t>
  </si>
  <si>
    <t>1/5,                         1 кг, 0,5 кг</t>
  </si>
  <si>
    <t>650/1кг</t>
  </si>
  <si>
    <t>630/1кг</t>
  </si>
  <si>
    <t>фас.2,5кг, 1/10кг</t>
  </si>
  <si>
    <t>610/1кг</t>
  </si>
  <si>
    <t>550/1кг</t>
  </si>
  <si>
    <t>Креветка северная н/р, фасов., коробка 2,5кг (4*2,5кг)</t>
  </si>
  <si>
    <t>70-90 шт/кг</t>
  </si>
  <si>
    <t xml:space="preserve"> 30-40 шт/кг</t>
  </si>
  <si>
    <t>1/10,              10*1кг</t>
  </si>
  <si>
    <t xml:space="preserve"> 40-60 шт/кг Премиум</t>
  </si>
  <si>
    <t>295</t>
  </si>
  <si>
    <t xml:space="preserve">Индия/ КНР </t>
  </si>
  <si>
    <t>Язык говяжий</t>
  </si>
  <si>
    <t>0,9-1,2 кг</t>
  </si>
  <si>
    <t>Аргентина OFFAL №4407</t>
  </si>
  <si>
    <t>короб р/вес 16-17кг</t>
  </si>
  <si>
    <t>Язык говяжий прямой рез             0,9-1,2кг</t>
  </si>
  <si>
    <t>Мидия в створке (голубая), в/у пакет, фасовка 0,5 кг</t>
  </si>
  <si>
    <t>ПБГ , без антибиотиков</t>
  </si>
  <si>
    <t>1/25,2, 26,3</t>
  </si>
  <si>
    <t xml:space="preserve">1/10                   </t>
  </si>
  <si>
    <t>Мидии  200-300 шт/кг, весовая</t>
  </si>
  <si>
    <t>Турция</t>
  </si>
  <si>
    <t>1/7</t>
  </si>
  <si>
    <r>
      <t xml:space="preserve">0,9-1,4  </t>
    </r>
    <r>
      <rPr>
        <b/>
        <sz val="14"/>
        <color rgb="FFFF0000"/>
        <rFont val="Times New Roman"/>
        <family val="1"/>
        <charset val="204"/>
      </rPr>
      <t>море</t>
    </r>
  </si>
  <si>
    <r>
      <t xml:space="preserve">1,4-1,8  </t>
    </r>
    <r>
      <rPr>
        <b/>
        <sz val="14"/>
        <color rgb="FFFF0000"/>
        <rFont val="Times New Roman"/>
        <family val="1"/>
        <charset val="204"/>
      </rPr>
      <t>море</t>
    </r>
  </si>
  <si>
    <t>100-200 шт/кг</t>
  </si>
  <si>
    <t>1260 с НДС 10%</t>
  </si>
  <si>
    <t>мешок, р/вес</t>
  </si>
  <si>
    <t>Кефаль морская филе порционное на коже без кости с/м, 80-120 г, 0,5кг</t>
  </si>
  <si>
    <t>Кефаль морская филе порционное на коже без кости с/м, 160-220 гр, 0,75кг</t>
  </si>
  <si>
    <t>160-220 гр       (без чешуи)</t>
  </si>
  <si>
    <t>80-120 гр              (без чешуи)</t>
  </si>
  <si>
    <t>Трубач очищенный отбеленный, блочный, мешок</t>
  </si>
  <si>
    <t>1/20кг</t>
  </si>
  <si>
    <t>РС Флагман</t>
  </si>
  <si>
    <t>1/9</t>
  </si>
  <si>
    <t>500-800 шт/кг</t>
  </si>
  <si>
    <t>5-6</t>
  </si>
  <si>
    <t>Мидия в створке (голубая), в/у пакет, фасовка  1 кг</t>
  </si>
  <si>
    <t xml:space="preserve">в створке
</t>
  </si>
  <si>
    <t>в створке</t>
  </si>
  <si>
    <t>1/5,                          1кг</t>
  </si>
  <si>
    <t>Эквадор</t>
  </si>
  <si>
    <t>1290р с НДС 5%</t>
  </si>
  <si>
    <t>230 с НДС 10%</t>
  </si>
  <si>
    <t>1340 с НДС 5%</t>
  </si>
  <si>
    <t>1540р с НДС 5%</t>
  </si>
  <si>
    <t>Колхоз Красный труженник</t>
  </si>
  <si>
    <t>1/20</t>
  </si>
  <si>
    <t>М (21-25 см)</t>
  </si>
  <si>
    <t>L (25+см)</t>
  </si>
  <si>
    <t>ДВ Порт</t>
  </si>
  <si>
    <t>520</t>
  </si>
  <si>
    <t>580</t>
  </si>
  <si>
    <t>Корюшка нр крупная Зубастая      М (21-25см)  1с</t>
  </si>
  <si>
    <t>Корюшка нр крупная Зубастая      L (25+см) 1с</t>
  </si>
  <si>
    <t>1,6-2,3</t>
  </si>
  <si>
    <t xml:space="preserve">Филе палтуса на коже б/к 600-800 </t>
  </si>
  <si>
    <t>Филе палтуса на коже б/к 400-600</t>
  </si>
  <si>
    <t xml:space="preserve">600-800 гр </t>
  </si>
  <si>
    <t xml:space="preserve">400-600 гр </t>
  </si>
  <si>
    <t>Филе форели трим В 09-1.25 кг</t>
  </si>
  <si>
    <t>Филе форели трим В 1.25+  кг</t>
  </si>
  <si>
    <t>09-1.25 кг</t>
  </si>
  <si>
    <t>1,25 +</t>
  </si>
  <si>
    <t xml:space="preserve">Крабовые палочки Эконом </t>
  </si>
  <si>
    <t>1/5</t>
  </si>
  <si>
    <r>
      <rPr>
        <b/>
        <sz val="14"/>
        <color rgb="FFFF0000"/>
        <rFont val="Times New Roman"/>
        <family val="1"/>
        <charset val="204"/>
      </rPr>
      <t>навалом</t>
    </r>
    <r>
      <rPr>
        <b/>
        <sz val="14"/>
        <color theme="1"/>
        <rFont val="Times New Roman"/>
        <family val="1"/>
        <charset val="204"/>
      </rPr>
      <t xml:space="preserve"> 1/11</t>
    </r>
  </si>
  <si>
    <t>Креветка Лангустино б/г с/м, C2</t>
  </si>
  <si>
    <t>1/22</t>
  </si>
  <si>
    <t>короб, 1/25</t>
  </si>
  <si>
    <t>16-20унц</t>
  </si>
  <si>
    <t>Фарш горбуши фас. 450гр Рыбландия</t>
  </si>
  <si>
    <t>Фарш горбуши блочный , 1/22,5кг</t>
  </si>
  <si>
    <t>короб, 1/22,5кг</t>
  </si>
  <si>
    <t>короб, 1/9кг</t>
  </si>
  <si>
    <t>Крабовые палочки Экономные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</si>
</sst>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6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b/>
      <i/>
      <sz val="22"/>
      <color theme="1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rgb="FFC00000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i/>
      <sz val="36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Avanti"/>
      <family val="2"/>
    </font>
    <font>
      <b/>
      <sz val="16"/>
      <name val="Avanti"/>
      <family val="2"/>
    </font>
    <font>
      <b/>
      <sz val="26"/>
      <color rgb="FFFF0000"/>
      <name val="Avanti"/>
      <family val="2"/>
    </font>
    <font>
      <b/>
      <sz val="28"/>
      <color rgb="FFFF0000"/>
      <name val="Avanti"/>
      <family val="2"/>
    </font>
    <font>
      <b/>
      <sz val="16"/>
      <color rgb="FF002060"/>
      <name val="Franklin Gothic Demi"/>
      <family val="2"/>
      <charset val="204"/>
    </font>
    <font>
      <b/>
      <i/>
      <u/>
      <sz val="18"/>
      <color rgb="FFFF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i/>
      <u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u/>
      <sz val="16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u/>
      <sz val="16"/>
      <color theme="10"/>
      <name val="Calibri"/>
      <family val="2"/>
      <charset val="204"/>
      <scheme val="minor"/>
    </font>
    <font>
      <b/>
      <sz val="14"/>
      <color rgb="FF002060"/>
      <name val="Franklin Gothic Demi"/>
      <family val="2"/>
      <charset val="204"/>
    </font>
    <font>
      <b/>
      <i/>
      <u/>
      <sz val="14"/>
      <color rgb="FFFF0000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b/>
      <sz val="14"/>
      <color rgb="FF00063A"/>
      <name val="Franklin Gothic Book"/>
      <family val="2"/>
      <charset val="204"/>
    </font>
    <font>
      <b/>
      <sz val="14"/>
      <color rgb="FFFF0000"/>
      <name val="Avanti"/>
      <family val="2"/>
    </font>
    <font>
      <b/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990000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i/>
      <sz val="20"/>
      <color rgb="FFFF0000"/>
      <name val="Franklin Gothic Book"/>
      <family val="2"/>
      <charset val="204"/>
    </font>
    <font>
      <sz val="8"/>
      <name val="Calibri"/>
      <family val="2"/>
      <charset val="204"/>
      <scheme val="minor"/>
    </font>
    <font>
      <b/>
      <i/>
      <u/>
      <sz val="16"/>
      <color rgb="FFFF0000"/>
      <name val="Times New Roman"/>
      <family val="1"/>
      <charset val="204"/>
    </font>
    <font>
      <sz val="16"/>
      <color rgb="FFFF0000"/>
      <name val="Calibri"/>
      <family val="2"/>
      <charset val="204"/>
      <scheme val="minor"/>
    </font>
    <font>
      <b/>
      <i/>
      <u/>
      <sz val="16"/>
      <color rgb="FFFF0000"/>
      <name val="Calibri"/>
      <family val="2"/>
      <charset val="204"/>
      <scheme val="minor"/>
    </font>
    <font>
      <sz val="16"/>
      <color rgb="FFFF0000"/>
      <name val="Franklin Gothic Book"/>
      <family val="2"/>
      <charset val="204"/>
    </font>
    <font>
      <b/>
      <sz val="16"/>
      <color rgb="FFFF0000"/>
      <name val="Times New Roman"/>
      <family val="1"/>
      <charset val="204"/>
    </font>
    <font>
      <sz val="36"/>
      <color theme="5" tint="-0.249977111117893"/>
      <name val="Calibri"/>
      <family val="2"/>
      <charset val="204"/>
      <scheme val="minor"/>
    </font>
    <font>
      <u/>
      <sz val="36"/>
      <color theme="5" tint="-0.249977111117893"/>
      <name val="Calibri"/>
      <family val="2"/>
      <charset val="204"/>
      <scheme val="minor"/>
    </font>
    <font>
      <u/>
      <sz val="36"/>
      <color theme="5" tint="-0.499984740745262"/>
      <name val="Calibri"/>
      <family val="2"/>
      <charset val="204"/>
      <scheme val="minor"/>
    </font>
    <font>
      <u/>
      <sz val="36"/>
      <color rgb="FFC00000"/>
      <name val="Calibri"/>
      <family val="2"/>
      <charset val="204"/>
      <scheme val="minor"/>
    </font>
    <font>
      <b/>
      <u/>
      <sz val="20"/>
      <color theme="10"/>
      <name val="Calibri"/>
      <family val="2"/>
      <charset val="204"/>
      <scheme val="minor"/>
    </font>
    <font>
      <b/>
      <u/>
      <sz val="16"/>
      <color theme="10"/>
      <name val="Calibri"/>
      <family val="2"/>
      <charset val="204"/>
      <scheme val="minor"/>
    </font>
    <font>
      <b/>
      <sz val="28"/>
      <color rgb="FFFF0000"/>
      <name val="Times New Roman"/>
      <family val="1"/>
      <charset val="204"/>
    </font>
    <font>
      <b/>
      <sz val="20"/>
      <color rgb="FF00063A"/>
      <name val="Franklin Gothic Book"/>
      <family val="2"/>
      <charset val="204"/>
    </font>
    <font>
      <b/>
      <sz val="16"/>
      <name val="Times New Roman"/>
      <family val="1"/>
      <charset val="204"/>
    </font>
    <font>
      <b/>
      <u/>
      <sz val="36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rgb="FFFF0000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rgb="FFFF0000"/>
      <name val="Avanti"/>
      <family val="2"/>
    </font>
    <font>
      <b/>
      <u/>
      <sz val="36"/>
      <color theme="5" tint="-0.249977111117893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 applyNumberFormat="0" applyFill="0" applyBorder="0" applyAlignment="0" applyProtection="0"/>
    <xf numFmtId="0" fontId="24" fillId="0" borderId="0"/>
    <xf numFmtId="44" fontId="58" fillId="0" borderId="0" applyFont="0" applyFill="0" applyBorder="0" applyAlignment="0" applyProtection="0"/>
  </cellStyleXfs>
  <cellXfs count="267">
    <xf numFmtId="0" fontId="0" fillId="0" borderId="0" xfId="0"/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164" fontId="3" fillId="2" borderId="9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0" fontId="0" fillId="6" borderId="9" xfId="0" applyFill="1" applyBorder="1"/>
    <xf numFmtId="0" fontId="0" fillId="6" borderId="14" xfId="0" applyFill="1" applyBorder="1"/>
    <xf numFmtId="0" fontId="0" fillId="3" borderId="10" xfId="0" applyFill="1" applyBorder="1"/>
    <xf numFmtId="0" fontId="0" fillId="3" borderId="15" xfId="0" applyFill="1" applyBorder="1"/>
    <xf numFmtId="164" fontId="3" fillId="6" borderId="4" xfId="0" applyNumberFormat="1" applyFont="1" applyFill="1" applyBorder="1" applyAlignment="1">
      <alignment horizontal="center" vertical="center" wrapText="1"/>
    </xf>
    <xf numFmtId="0" fontId="0" fillId="4" borderId="5" xfId="0" applyFill="1" applyBorder="1"/>
    <xf numFmtId="164" fontId="3" fillId="6" borderId="9" xfId="0" applyNumberFormat="1" applyFont="1" applyFill="1" applyBorder="1" applyAlignment="1">
      <alignment horizontal="center" vertical="center" wrapText="1"/>
    </xf>
    <xf numFmtId="0" fontId="0" fillId="4" borderId="10" xfId="0" applyFill="1" applyBorder="1"/>
    <xf numFmtId="0" fontId="2" fillId="5" borderId="4" xfId="0" applyFont="1" applyFill="1" applyBorder="1" applyAlignment="1">
      <alignment horizontal="left" vertical="center" wrapText="1"/>
    </xf>
    <xf numFmtId="0" fontId="2" fillId="5" borderId="9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11" fillId="0" borderId="0" xfId="0" applyFont="1"/>
    <xf numFmtId="0" fontId="27" fillId="0" borderId="0" xfId="1" applyFont="1" applyFill="1" applyBorder="1" applyAlignment="1">
      <alignment vertical="center"/>
    </xf>
    <xf numFmtId="0" fontId="25" fillId="0" borderId="21" xfId="1" applyFont="1" applyFill="1" applyBorder="1" applyAlignment="1">
      <alignment vertical="center"/>
    </xf>
    <xf numFmtId="0" fontId="33" fillId="0" borderId="21" xfId="1" applyFont="1" applyFill="1" applyBorder="1" applyAlignment="1">
      <alignment vertical="center"/>
    </xf>
    <xf numFmtId="0" fontId="13" fillId="7" borderId="3" xfId="0" applyFont="1" applyFill="1" applyBorder="1" applyAlignment="1">
      <alignment vertical="center" wrapText="1"/>
    </xf>
    <xf numFmtId="49" fontId="36" fillId="7" borderId="8" xfId="0" applyNumberFormat="1" applyFont="1" applyFill="1" applyBorder="1" applyAlignment="1">
      <alignment vertical="center" wrapText="1"/>
    </xf>
    <xf numFmtId="49" fontId="13" fillId="3" borderId="30" xfId="0" applyNumberFormat="1" applyFont="1" applyFill="1" applyBorder="1" applyAlignment="1">
      <alignment vertical="center" wrapText="1"/>
    </xf>
    <xf numFmtId="0" fontId="30" fillId="0" borderId="0" xfId="1" applyFont="1" applyFill="1" applyBorder="1" applyAlignment="1">
      <alignment vertical="top"/>
    </xf>
    <xf numFmtId="0" fontId="14" fillId="0" borderId="21" xfId="1" applyFont="1" applyFill="1" applyBorder="1" applyAlignment="1">
      <alignment horizontal="right" vertical="center" wrapText="1"/>
    </xf>
    <xf numFmtId="0" fontId="30" fillId="0" borderId="21" xfId="1" applyFont="1" applyFill="1" applyBorder="1" applyAlignment="1">
      <alignment vertical="top"/>
    </xf>
    <xf numFmtId="0" fontId="27" fillId="0" borderId="0" xfId="1" applyFont="1" applyFill="1" applyBorder="1" applyAlignment="1">
      <alignment horizontal="right" vertical="center"/>
    </xf>
    <xf numFmtId="0" fontId="25" fillId="0" borderId="0" xfId="1" applyFont="1" applyFill="1" applyBorder="1" applyAlignment="1">
      <alignment horizontal="right" vertical="center"/>
    </xf>
    <xf numFmtId="0" fontId="22" fillId="0" borderId="17" xfId="0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32" fillId="0" borderId="0" xfId="0" applyFont="1" applyAlignment="1">
      <alignment horizontal="center" vertical="center"/>
    </xf>
    <xf numFmtId="0" fontId="22" fillId="0" borderId="0" xfId="0" applyFont="1" applyAlignment="1">
      <alignment vertical="top"/>
    </xf>
    <xf numFmtId="0" fontId="26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left" vertical="top" wrapText="1"/>
    </xf>
    <xf numFmtId="0" fontId="9" fillId="0" borderId="21" xfId="0" applyFont="1" applyBorder="1" applyAlignment="1">
      <alignment vertical="top"/>
    </xf>
    <xf numFmtId="0" fontId="23" fillId="0" borderId="0" xfId="0" applyFont="1"/>
    <xf numFmtId="0" fontId="28" fillId="0" borderId="0" xfId="0" applyFont="1"/>
    <xf numFmtId="0" fontId="13" fillId="2" borderId="4" xfId="0" applyFont="1" applyFill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49" fontId="13" fillId="2" borderId="14" xfId="0" applyNumberFormat="1" applyFont="1" applyFill="1" applyBorder="1" applyAlignment="1">
      <alignment horizontal="center" vertical="center" wrapText="1"/>
    </xf>
    <xf numFmtId="164" fontId="13" fillId="2" borderId="14" xfId="0" applyNumberFormat="1" applyFont="1" applyFill="1" applyBorder="1" applyAlignment="1">
      <alignment horizontal="center" vertical="center" wrapText="1"/>
    </xf>
    <xf numFmtId="49" fontId="14" fillId="2" borderId="19" xfId="0" applyNumberFormat="1" applyFont="1" applyFill="1" applyBorder="1" applyAlignment="1">
      <alignment horizontal="center" vertical="center" wrapText="1"/>
    </xf>
    <xf numFmtId="49" fontId="3" fillId="2" borderId="19" xfId="0" applyNumberFormat="1" applyFont="1" applyFill="1" applyBorder="1" applyAlignment="1">
      <alignment horizontal="center" vertical="center" wrapText="1"/>
    </xf>
    <xf numFmtId="49" fontId="13" fillId="2" borderId="19" xfId="0" applyNumberFormat="1" applyFont="1" applyFill="1" applyBorder="1" applyAlignment="1">
      <alignment horizontal="center" vertical="center" wrapText="1"/>
    </xf>
    <xf numFmtId="164" fontId="13" fillId="2" borderId="3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9" fillId="0" borderId="25" xfId="0" applyFont="1" applyBorder="1" applyAlignment="1">
      <alignment vertical="center"/>
    </xf>
    <xf numFmtId="0" fontId="9" fillId="0" borderId="38" xfId="0" applyFont="1" applyBorder="1" applyAlignment="1">
      <alignment vertical="center"/>
    </xf>
    <xf numFmtId="49" fontId="13" fillId="2" borderId="4" xfId="0" applyNumberFormat="1" applyFont="1" applyFill="1" applyBorder="1" applyAlignment="1">
      <alignment horizontal="center" vertical="center" wrapText="1"/>
    </xf>
    <xf numFmtId="49" fontId="47" fillId="2" borderId="5" xfId="0" applyNumberFormat="1" applyFont="1" applyFill="1" applyBorder="1" applyAlignment="1">
      <alignment horizontal="center" vertical="center" wrapText="1"/>
    </xf>
    <xf numFmtId="49" fontId="48" fillId="2" borderId="10" xfId="0" applyNumberFormat="1" applyFont="1" applyFill="1" applyBorder="1" applyAlignment="1">
      <alignment horizontal="center" vertical="center"/>
    </xf>
    <xf numFmtId="49" fontId="49" fillId="2" borderId="10" xfId="1" applyNumberFormat="1" applyFont="1" applyFill="1" applyBorder="1" applyAlignment="1">
      <alignment horizontal="center" vertical="center" wrapText="1"/>
    </xf>
    <xf numFmtId="49" fontId="44" fillId="2" borderId="10" xfId="0" applyNumberFormat="1" applyFont="1" applyFill="1" applyBorder="1" applyAlignment="1">
      <alignment horizontal="center" vertical="center"/>
    </xf>
    <xf numFmtId="49" fontId="44" fillId="2" borderId="23" xfId="0" applyNumberFormat="1" applyFont="1" applyFill="1" applyBorder="1" applyAlignment="1">
      <alignment horizontal="center" vertical="center"/>
    </xf>
    <xf numFmtId="49" fontId="44" fillId="0" borderId="34" xfId="0" applyNumberFormat="1" applyFont="1" applyBorder="1" applyAlignment="1">
      <alignment horizontal="center" vertical="center"/>
    </xf>
    <xf numFmtId="49" fontId="43" fillId="0" borderId="34" xfId="0" applyNumberFormat="1" applyFont="1" applyBorder="1" applyAlignment="1">
      <alignment horizontal="center" vertical="center"/>
    </xf>
    <xf numFmtId="49" fontId="45" fillId="0" borderId="34" xfId="0" applyNumberFormat="1" applyFont="1" applyBorder="1" applyAlignment="1">
      <alignment horizontal="center" vertical="center"/>
    </xf>
    <xf numFmtId="49" fontId="43" fillId="0" borderId="34" xfId="1" applyNumberFormat="1" applyFont="1" applyFill="1" applyBorder="1" applyAlignment="1">
      <alignment horizontal="center" vertical="center"/>
    </xf>
    <xf numFmtId="49" fontId="44" fillId="0" borderId="36" xfId="0" applyNumberFormat="1" applyFont="1" applyBorder="1" applyAlignment="1">
      <alignment horizontal="center" vertical="center"/>
    </xf>
    <xf numFmtId="49" fontId="44" fillId="0" borderId="0" xfId="0" applyNumberFormat="1" applyFont="1" applyAlignment="1">
      <alignment horizontal="center" vertical="center"/>
    </xf>
    <xf numFmtId="0" fontId="13" fillId="7" borderId="8" xfId="0" applyFont="1" applyFill="1" applyBorder="1" applyAlignment="1">
      <alignment vertical="center" wrapText="1"/>
    </xf>
    <xf numFmtId="0" fontId="52" fillId="0" borderId="0" xfId="1" applyFont="1" applyFill="1" applyBorder="1" applyAlignment="1">
      <alignment vertical="top"/>
    </xf>
    <xf numFmtId="0" fontId="53" fillId="0" borderId="0" xfId="1" applyFont="1" applyFill="1" applyBorder="1" applyAlignment="1">
      <alignment vertical="center"/>
    </xf>
    <xf numFmtId="49" fontId="51" fillId="2" borderId="10" xfId="1" applyNumberFormat="1" applyFont="1" applyFill="1" applyBorder="1" applyAlignment="1">
      <alignment horizontal="center" vertical="center" wrapText="1"/>
    </xf>
    <xf numFmtId="49" fontId="49" fillId="2" borderId="15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13" fillId="2" borderId="10" xfId="0" applyNumberFormat="1" applyFont="1" applyFill="1" applyBorder="1" applyAlignment="1">
      <alignment horizontal="center" vertical="center" wrapText="1"/>
    </xf>
    <xf numFmtId="49" fontId="47" fillId="2" borderId="10" xfId="0" applyNumberFormat="1" applyFont="1" applyFill="1" applyBorder="1" applyAlignment="1">
      <alignment horizontal="center" vertical="center" wrapText="1"/>
    </xf>
    <xf numFmtId="49" fontId="50" fillId="2" borderId="10" xfId="1" applyNumberFormat="1" applyFont="1" applyFill="1" applyBorder="1" applyAlignment="1">
      <alignment horizontal="center" vertical="center" wrapText="1"/>
    </xf>
    <xf numFmtId="164" fontId="51" fillId="2" borderId="10" xfId="1" applyNumberFormat="1" applyFont="1" applyFill="1" applyBorder="1" applyAlignment="1">
      <alignment horizontal="center" vertical="center" wrapText="1"/>
    </xf>
    <xf numFmtId="49" fontId="51" fillId="2" borderId="10" xfId="1" applyNumberFormat="1" applyFont="1" applyFill="1" applyBorder="1" applyAlignment="1">
      <alignment horizontal="center" vertical="center"/>
    </xf>
    <xf numFmtId="49" fontId="51" fillId="2" borderId="35" xfId="1" applyNumberFormat="1" applyFont="1" applyFill="1" applyBorder="1" applyAlignment="1">
      <alignment horizontal="center" vertical="center" wrapText="1"/>
    </xf>
    <xf numFmtId="49" fontId="29" fillId="2" borderId="9" xfId="0" applyNumberFormat="1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vertical="center" wrapText="1"/>
    </xf>
    <xf numFmtId="0" fontId="23" fillId="4" borderId="26" xfId="0" applyFont="1" applyFill="1" applyBorder="1" applyAlignment="1">
      <alignment vertical="center" wrapText="1"/>
    </xf>
    <xf numFmtId="0" fontId="0" fillId="4" borderId="26" xfId="0" applyFill="1" applyBorder="1" applyAlignment="1">
      <alignment vertical="center" wrapText="1"/>
    </xf>
    <xf numFmtId="14" fontId="55" fillId="4" borderId="26" xfId="0" applyNumberFormat="1" applyFont="1" applyFill="1" applyBorder="1" applyAlignment="1">
      <alignment vertical="center" wrapText="1"/>
    </xf>
    <xf numFmtId="14" fontId="34" fillId="4" borderId="26" xfId="0" applyNumberFormat="1" applyFont="1" applyFill="1" applyBorder="1" applyAlignment="1">
      <alignment vertical="center" wrapText="1"/>
    </xf>
    <xf numFmtId="49" fontId="46" fillId="4" borderId="31" xfId="0" applyNumberFormat="1" applyFont="1" applyFill="1" applyBorder="1" applyAlignment="1">
      <alignment horizontal="center" vertical="center" wrapText="1"/>
    </xf>
    <xf numFmtId="49" fontId="56" fillId="2" borderId="9" xfId="0" applyNumberFormat="1" applyFont="1" applyFill="1" applyBorder="1" applyAlignment="1">
      <alignment horizontal="center" vertical="center" wrapText="1"/>
    </xf>
    <xf numFmtId="49" fontId="36" fillId="7" borderId="8" xfId="0" applyNumberFormat="1" applyFont="1" applyFill="1" applyBorder="1" applyAlignment="1">
      <alignment horizontal="left" vertical="center" wrapText="1"/>
    </xf>
    <xf numFmtId="49" fontId="13" fillId="2" borderId="28" xfId="0" applyNumberFormat="1" applyFont="1" applyFill="1" applyBorder="1" applyAlignment="1">
      <alignment horizontal="center" vertical="center" wrapText="1"/>
    </xf>
    <xf numFmtId="49" fontId="36" fillId="7" borderId="13" xfId="0" applyNumberFormat="1" applyFont="1" applyFill="1" applyBorder="1" applyAlignment="1">
      <alignment vertical="center" wrapText="1"/>
    </xf>
    <xf numFmtId="49" fontId="49" fillId="2" borderId="35" xfId="1" applyNumberFormat="1" applyFont="1" applyFill="1" applyBorder="1" applyAlignment="1">
      <alignment horizontal="center" vertical="center" wrapText="1"/>
    </xf>
    <xf numFmtId="49" fontId="17" fillId="0" borderId="0" xfId="0" applyNumberFormat="1" applyFont="1" applyAlignment="1">
      <alignment vertical="center" wrapText="1"/>
    </xf>
    <xf numFmtId="49" fontId="13" fillId="2" borderId="9" xfId="0" applyNumberFormat="1" applyFont="1" applyFill="1" applyBorder="1" applyAlignment="1">
      <alignment vertical="center" wrapText="1"/>
    </xf>
    <xf numFmtId="49" fontId="29" fillId="2" borderId="9" xfId="0" applyNumberFormat="1" applyFont="1" applyFill="1" applyBorder="1" applyAlignment="1">
      <alignment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36" fillId="2" borderId="8" xfId="0" applyNumberFormat="1" applyFont="1" applyFill="1" applyBorder="1" applyAlignment="1">
      <alignment horizontal="center" vertical="center" wrapText="1"/>
    </xf>
    <xf numFmtId="49" fontId="57" fillId="2" borderId="10" xfId="1" applyNumberFormat="1" applyFont="1" applyFill="1" applyBorder="1" applyAlignment="1">
      <alignment horizontal="center" vertical="center"/>
    </xf>
    <xf numFmtId="0" fontId="0" fillId="2" borderId="10" xfId="0" applyFill="1" applyBorder="1"/>
    <xf numFmtId="164" fontId="13" fillId="2" borderId="15" xfId="0" applyNumberFormat="1" applyFont="1" applyFill="1" applyBorder="1" applyAlignment="1">
      <alignment horizontal="center" vertical="center" wrapText="1"/>
    </xf>
    <xf numFmtId="164" fontId="13" fillId="2" borderId="5" xfId="0" applyNumberFormat="1" applyFont="1" applyFill="1" applyBorder="1" applyAlignment="1">
      <alignment horizontal="center" vertical="center" wrapText="1"/>
    </xf>
    <xf numFmtId="44" fontId="37" fillId="7" borderId="8" xfId="3" applyFont="1" applyFill="1" applyBorder="1" applyAlignment="1">
      <alignment vertical="center" wrapText="1"/>
    </xf>
    <xf numFmtId="44" fontId="13" fillId="2" borderId="9" xfId="3" applyFont="1" applyFill="1" applyBorder="1" applyAlignment="1">
      <alignment horizontal="center" vertical="center" wrapText="1"/>
    </xf>
    <xf numFmtId="44" fontId="51" fillId="2" borderId="10" xfId="3" applyFont="1" applyFill="1" applyBorder="1" applyAlignment="1">
      <alignment horizontal="center" vertical="center" wrapText="1"/>
    </xf>
    <xf numFmtId="44" fontId="0" fillId="0" borderId="0" xfId="3" applyFont="1"/>
    <xf numFmtId="49" fontId="13" fillId="2" borderId="20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/>
    </xf>
    <xf numFmtId="164" fontId="13" fillId="2" borderId="41" xfId="0" applyNumberFormat="1" applyFont="1" applyFill="1" applyBorder="1" applyAlignment="1">
      <alignment horizontal="center" vertical="center" wrapText="1"/>
    </xf>
    <xf numFmtId="13" fontId="13" fillId="2" borderId="9" xfId="3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top" wrapText="1"/>
    </xf>
    <xf numFmtId="49" fontId="47" fillId="2" borderId="0" xfId="0" applyNumberFormat="1" applyFont="1" applyFill="1" applyAlignment="1">
      <alignment horizontal="center" vertical="center" wrapText="1"/>
    </xf>
    <xf numFmtId="44" fontId="37" fillId="7" borderId="8" xfId="3" applyFont="1" applyFill="1" applyBorder="1" applyAlignment="1">
      <alignment horizontal="left" vertical="center" wrapText="1"/>
    </xf>
    <xf numFmtId="0" fontId="0" fillId="0" borderId="45" xfId="0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46" xfId="0" applyBorder="1" applyAlignment="1">
      <alignment vertical="center"/>
    </xf>
    <xf numFmtId="0" fontId="0" fillId="0" borderId="47" xfId="0" applyBorder="1" applyAlignment="1">
      <alignment vertical="center"/>
    </xf>
    <xf numFmtId="49" fontId="35" fillId="0" borderId="26" xfId="0" applyNumberFormat="1" applyFont="1" applyBorder="1" applyAlignment="1">
      <alignment vertical="center" wrapText="1"/>
    </xf>
    <xf numFmtId="49" fontId="16" fillId="0" borderId="52" xfId="0" applyNumberFormat="1" applyFont="1" applyBorder="1" applyAlignment="1">
      <alignment vertical="center" wrapText="1"/>
    </xf>
    <xf numFmtId="49" fontId="44" fillId="0" borderId="53" xfId="0" applyNumberFormat="1" applyFont="1" applyBorder="1" applyAlignment="1">
      <alignment horizontal="center" vertical="center"/>
    </xf>
    <xf numFmtId="0" fontId="36" fillId="7" borderId="42" xfId="0" applyFont="1" applyFill="1" applyBorder="1" applyAlignment="1">
      <alignment vertical="center" wrapText="1"/>
    </xf>
    <xf numFmtId="1" fontId="56" fillId="2" borderId="9" xfId="3" applyNumberFormat="1" applyFont="1" applyFill="1" applyBorder="1" applyAlignment="1">
      <alignment horizontal="center" vertical="center" wrapText="1"/>
    </xf>
    <xf numFmtId="0" fontId="60" fillId="0" borderId="46" xfId="0" applyFont="1" applyBorder="1" applyAlignment="1">
      <alignment vertical="center"/>
    </xf>
    <xf numFmtId="1" fontId="56" fillId="2" borderId="4" xfId="0" applyNumberFormat="1" applyFont="1" applyFill="1" applyBorder="1" applyAlignment="1">
      <alignment horizontal="center" vertical="center" wrapText="1"/>
    </xf>
    <xf numFmtId="1" fontId="56" fillId="2" borderId="9" xfId="0" applyNumberFormat="1" applyFont="1" applyFill="1" applyBorder="1" applyAlignment="1">
      <alignment horizontal="center" vertical="center" wrapText="1"/>
    </xf>
    <xf numFmtId="164" fontId="56" fillId="2" borderId="9" xfId="0" applyNumberFormat="1" applyFont="1" applyFill="1" applyBorder="1" applyAlignment="1">
      <alignment horizontal="center" vertical="center" wrapText="1"/>
    </xf>
    <xf numFmtId="164" fontId="56" fillId="2" borderId="28" xfId="0" applyNumberFormat="1" applyFont="1" applyFill="1" applyBorder="1" applyAlignment="1">
      <alignment horizontal="center" vertical="center" wrapText="1"/>
    </xf>
    <xf numFmtId="164" fontId="56" fillId="2" borderId="4" xfId="0" applyNumberFormat="1" applyFont="1" applyFill="1" applyBorder="1" applyAlignment="1">
      <alignment horizontal="center" vertical="center" wrapText="1"/>
    </xf>
    <xf numFmtId="164" fontId="56" fillId="2" borderId="14" xfId="0" applyNumberFormat="1" applyFont="1" applyFill="1" applyBorder="1" applyAlignment="1">
      <alignment horizontal="center" vertical="center" wrapText="1"/>
    </xf>
    <xf numFmtId="49" fontId="17" fillId="0" borderId="52" xfId="0" applyNumberFormat="1" applyFont="1" applyBorder="1" applyAlignment="1">
      <alignment vertical="center" wrapText="1"/>
    </xf>
    <xf numFmtId="164" fontId="56" fillId="2" borderId="19" xfId="0" applyNumberFormat="1" applyFont="1" applyFill="1" applyBorder="1" applyAlignment="1">
      <alignment horizontal="center" vertical="center" wrapText="1"/>
    </xf>
    <xf numFmtId="164" fontId="40" fillId="2" borderId="9" xfId="0" applyNumberFormat="1" applyFont="1" applyFill="1" applyBorder="1" applyAlignment="1">
      <alignment horizontal="center"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61" fillId="0" borderId="26" xfId="0" applyNumberFormat="1" applyFont="1" applyBorder="1" applyAlignment="1">
      <alignment vertical="center" wrapText="1"/>
    </xf>
    <xf numFmtId="49" fontId="44" fillId="0" borderId="31" xfId="0" applyNumberFormat="1" applyFont="1" applyBorder="1" applyAlignment="1">
      <alignment horizontal="center" vertical="center"/>
    </xf>
    <xf numFmtId="0" fontId="37" fillId="7" borderId="8" xfId="0" applyFont="1" applyFill="1" applyBorder="1" applyAlignment="1">
      <alignment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36" fillId="7" borderId="42" xfId="0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6" fillId="0" borderId="17" xfId="0" applyNumberFormat="1" applyFont="1" applyBorder="1" applyAlignment="1">
      <alignment vertical="center" wrapText="1"/>
    </xf>
    <xf numFmtId="49" fontId="36" fillId="2" borderId="40" xfId="0" applyNumberFormat="1" applyFont="1" applyFill="1" applyBorder="1" applyAlignment="1">
      <alignment horizontal="center" vertical="center" wrapText="1"/>
    </xf>
    <xf numFmtId="49" fontId="12" fillId="2" borderId="41" xfId="0" applyNumberFormat="1" applyFont="1" applyFill="1" applyBorder="1" applyAlignment="1">
      <alignment horizontal="center" vertical="center" wrapText="1"/>
    </xf>
    <xf numFmtId="49" fontId="13" fillId="2" borderId="41" xfId="0" applyNumberFormat="1" applyFont="1" applyFill="1" applyBorder="1" applyAlignment="1">
      <alignment horizontal="center" vertical="center" wrapText="1"/>
    </xf>
    <xf numFmtId="164" fontId="56" fillId="2" borderId="41" xfId="0" applyNumberFormat="1" applyFont="1" applyFill="1" applyBorder="1" applyAlignment="1">
      <alignment horizontal="center" vertical="center" wrapText="1"/>
    </xf>
    <xf numFmtId="49" fontId="51" fillId="2" borderId="54" xfId="1" applyNumberFormat="1" applyFont="1" applyFill="1" applyBorder="1" applyAlignment="1">
      <alignment horizontal="center" vertical="center" wrapText="1"/>
    </xf>
    <xf numFmtId="164" fontId="13" fillId="2" borderId="28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164" fontId="56" fillId="2" borderId="20" xfId="0" applyNumberFormat="1" applyFont="1" applyFill="1" applyBorder="1" applyAlignment="1">
      <alignment horizontal="center" vertical="center" wrapText="1"/>
    </xf>
    <xf numFmtId="164" fontId="62" fillId="2" borderId="24" xfId="1" applyNumberFormat="1" applyFont="1" applyFill="1" applyBorder="1" applyAlignment="1">
      <alignment horizontal="center" vertical="center" wrapText="1"/>
    </xf>
    <xf numFmtId="49" fontId="36" fillId="7" borderId="43" xfId="0" applyNumberFormat="1" applyFont="1" applyFill="1" applyBorder="1" applyAlignment="1">
      <alignment vertical="center" wrapText="1"/>
    </xf>
    <xf numFmtId="164" fontId="13" fillId="2" borderId="20" xfId="0" applyNumberFormat="1" applyFont="1" applyFill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37" xfId="0" applyNumberFormat="1" applyFont="1" applyBorder="1" applyAlignment="1">
      <alignment horizontal="center" vertical="center" wrapText="1"/>
    </xf>
    <xf numFmtId="49" fontId="36" fillId="7" borderId="3" xfId="0" applyNumberFormat="1" applyFont="1" applyFill="1" applyBorder="1" applyAlignment="1">
      <alignment horizontal="center" vertical="center" wrapText="1"/>
    </xf>
    <xf numFmtId="49" fontId="36" fillId="7" borderId="8" xfId="0" applyNumberFormat="1" applyFont="1" applyFill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55" fillId="4" borderId="26" xfId="0" applyFont="1" applyFill="1" applyBorder="1" applyAlignment="1">
      <alignment horizontal="center" vertical="center" wrapText="1"/>
    </xf>
    <xf numFmtId="49" fontId="47" fillId="2" borderId="32" xfId="0" applyNumberFormat="1" applyFont="1" applyFill="1" applyBorder="1" applyAlignment="1">
      <alignment horizontal="center" vertical="center" wrapText="1"/>
    </xf>
    <xf numFmtId="49" fontId="47" fillId="2" borderId="33" xfId="0" applyNumberFormat="1" applyFont="1" applyFill="1" applyBorder="1" applyAlignment="1">
      <alignment horizontal="center" vertical="center" wrapText="1"/>
    </xf>
    <xf numFmtId="49" fontId="47" fillId="2" borderId="49" xfId="0" applyNumberFormat="1" applyFont="1" applyFill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  <xf numFmtId="0" fontId="21" fillId="0" borderId="0" xfId="0" applyFont="1" applyAlignment="1">
      <alignment horizontal="center" vertical="center"/>
    </xf>
    <xf numFmtId="0" fontId="39" fillId="0" borderId="27" xfId="0" applyFont="1" applyBorder="1" applyAlignment="1">
      <alignment horizontal="center" vertical="top" wrapText="1"/>
    </xf>
    <xf numFmtId="0" fontId="39" fillId="0" borderId="26" xfId="0" applyFont="1" applyBorder="1" applyAlignment="1">
      <alignment horizontal="center" vertical="top" wrapText="1"/>
    </xf>
    <xf numFmtId="0" fontId="39" fillId="0" borderId="31" xfId="0" applyFont="1" applyBorder="1" applyAlignment="1">
      <alignment horizontal="center" vertical="top" wrapText="1"/>
    </xf>
    <xf numFmtId="0" fontId="41" fillId="0" borderId="27" xfId="0" applyFont="1" applyBorder="1" applyAlignment="1">
      <alignment horizontal="center" wrapText="1"/>
    </xf>
    <xf numFmtId="0" fontId="41" fillId="0" borderId="26" xfId="0" applyFont="1" applyBorder="1" applyAlignment="1">
      <alignment horizontal="center" wrapText="1"/>
    </xf>
    <xf numFmtId="0" fontId="41" fillId="0" borderId="31" xfId="0" applyFont="1" applyBorder="1" applyAlignment="1">
      <alignment horizontal="center" wrapText="1"/>
    </xf>
    <xf numFmtId="0" fontId="40" fillId="2" borderId="3" xfId="0" applyFont="1" applyFill="1" applyBorder="1" applyAlignment="1">
      <alignment horizontal="center" vertical="center" wrapText="1"/>
    </xf>
    <xf numFmtId="0" fontId="40" fillId="2" borderId="8" xfId="0" applyFont="1" applyFill="1" applyBorder="1" applyAlignment="1">
      <alignment horizontal="center" vertical="center" wrapText="1"/>
    </xf>
    <xf numFmtId="0" fontId="40" fillId="2" borderId="13" xfId="0" applyFont="1" applyFill="1" applyBorder="1" applyAlignment="1">
      <alignment horizontal="center" vertical="center" wrapText="1"/>
    </xf>
    <xf numFmtId="0" fontId="40" fillId="2" borderId="4" xfId="0" applyFont="1" applyFill="1" applyBorder="1" applyAlignment="1">
      <alignment horizontal="center" vertical="center" wrapText="1"/>
    </xf>
    <xf numFmtId="0" fontId="40" fillId="2" borderId="9" xfId="0" applyFont="1" applyFill="1" applyBorder="1" applyAlignment="1">
      <alignment horizontal="center" vertical="center" wrapText="1"/>
    </xf>
    <xf numFmtId="0" fontId="40" fillId="2" borderId="14" xfId="0" applyFont="1" applyFill="1" applyBorder="1" applyAlignment="1">
      <alignment horizontal="center" vertical="center" wrapText="1"/>
    </xf>
    <xf numFmtId="0" fontId="40" fillId="2" borderId="32" xfId="0" applyFont="1" applyFill="1" applyBorder="1" applyAlignment="1">
      <alignment horizontal="center" vertical="center" wrapText="1"/>
    </xf>
    <xf numFmtId="0" fontId="40" fillId="2" borderId="33" xfId="0" applyFont="1" applyFill="1" applyBorder="1" applyAlignment="1">
      <alignment horizontal="center" vertical="center" wrapText="1"/>
    </xf>
    <xf numFmtId="0" fontId="40" fillId="2" borderId="49" xfId="0" applyFont="1" applyFill="1" applyBorder="1" applyAlignment="1">
      <alignment horizontal="center" vertical="center" wrapText="1"/>
    </xf>
    <xf numFmtId="0" fontId="40" fillId="2" borderId="5" xfId="0" applyFont="1" applyFill="1" applyBorder="1" applyAlignment="1">
      <alignment horizontal="center" vertical="center" wrapText="1"/>
    </xf>
    <xf numFmtId="0" fontId="40" fillId="2" borderId="10" xfId="0" applyFont="1" applyFill="1" applyBorder="1" applyAlignment="1">
      <alignment horizontal="center" vertical="center" wrapText="1"/>
    </xf>
    <xf numFmtId="0" fontId="40" fillId="2" borderId="15" xfId="0" applyFont="1" applyFill="1" applyBorder="1" applyAlignment="1">
      <alignment horizontal="center" vertical="center" wrapText="1"/>
    </xf>
    <xf numFmtId="49" fontId="36" fillId="7" borderId="29" xfId="0" applyNumberFormat="1" applyFont="1" applyFill="1" applyBorder="1" applyAlignment="1">
      <alignment vertical="center" wrapText="1"/>
    </xf>
    <xf numFmtId="49" fontId="36" fillId="7" borderId="30" xfId="0" applyNumberFormat="1" applyFont="1" applyFill="1" applyBorder="1" applyAlignment="1">
      <alignment vertical="center" wrapText="1"/>
    </xf>
    <xf numFmtId="0" fontId="0" fillId="0" borderId="40" xfId="0" applyBorder="1" applyAlignment="1">
      <alignment vertical="center" wrapText="1"/>
    </xf>
    <xf numFmtId="49" fontId="49" fillId="2" borderId="10" xfId="1" applyNumberFormat="1" applyFont="1" applyFill="1" applyBorder="1" applyAlignment="1">
      <alignment horizontal="center" vertical="center" wrapText="1"/>
    </xf>
    <xf numFmtId="49" fontId="36" fillId="7" borderId="29" xfId="0" applyNumberFormat="1" applyFont="1" applyFill="1" applyBorder="1" applyAlignment="1">
      <alignment horizontal="center" vertical="center" wrapText="1"/>
    </xf>
    <xf numFmtId="49" fontId="36" fillId="7" borderId="30" xfId="0" applyNumberFormat="1" applyFont="1" applyFill="1" applyBorder="1" applyAlignment="1">
      <alignment horizontal="center" vertical="center" wrapText="1"/>
    </xf>
    <xf numFmtId="49" fontId="36" fillId="7" borderId="40" xfId="0" applyNumberFormat="1" applyFont="1" applyFill="1" applyBorder="1" applyAlignment="1">
      <alignment horizontal="center" vertical="center" wrapText="1"/>
    </xf>
    <xf numFmtId="49" fontId="18" fillId="0" borderId="25" xfId="0" applyNumberFormat="1" applyFont="1" applyBorder="1" applyAlignment="1">
      <alignment horizontal="right" vertical="center" wrapText="1"/>
    </xf>
    <xf numFmtId="49" fontId="18" fillId="0" borderId="0" xfId="0" applyNumberFormat="1" applyFont="1" applyAlignment="1">
      <alignment horizontal="right" vertical="center" wrapText="1"/>
    </xf>
    <xf numFmtId="0" fontId="12" fillId="7" borderId="8" xfId="0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3" fillId="2" borderId="9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54" fillId="0" borderId="50" xfId="0" applyFont="1" applyBorder="1" applyAlignment="1">
      <alignment horizontal="right" vertical="center" wrapText="1"/>
    </xf>
    <xf numFmtId="0" fontId="54" fillId="0" borderId="51" xfId="0" applyFont="1" applyBorder="1" applyAlignment="1">
      <alignment horizontal="right" vertical="center" wrapText="1"/>
    </xf>
    <xf numFmtId="49" fontId="18" fillId="0" borderId="43" xfId="0" applyNumberFormat="1" applyFont="1" applyBorder="1" applyAlignment="1">
      <alignment horizontal="right" vertical="center" wrapText="1"/>
    </xf>
    <xf numFmtId="49" fontId="18" fillId="0" borderId="52" xfId="0" applyNumberFormat="1" applyFont="1" applyBorder="1" applyAlignment="1">
      <alignment horizontal="right" vertical="center" wrapText="1"/>
    </xf>
    <xf numFmtId="49" fontId="18" fillId="0" borderId="27" xfId="0" applyNumberFormat="1" applyFont="1" applyBorder="1" applyAlignment="1">
      <alignment horizontal="right" vertical="center" wrapText="1"/>
    </xf>
    <xf numFmtId="49" fontId="18" fillId="0" borderId="26" xfId="0" applyNumberFormat="1" applyFont="1" applyBorder="1" applyAlignment="1">
      <alignment horizontal="right" vertical="center" wrapText="1"/>
    </xf>
    <xf numFmtId="49" fontId="19" fillId="0" borderId="12" xfId="0" applyNumberFormat="1" applyFont="1" applyBorder="1" applyAlignment="1">
      <alignment horizontal="right" vertical="center" wrapText="1"/>
    </xf>
    <xf numFmtId="49" fontId="19" fillId="0" borderId="46" xfId="0" applyNumberFormat="1" applyFont="1" applyBorder="1" applyAlignment="1">
      <alignment horizontal="right" vertical="center" wrapText="1"/>
    </xf>
    <xf numFmtId="0" fontId="36" fillId="7" borderId="42" xfId="0" applyFont="1" applyFill="1" applyBorder="1" applyAlignment="1">
      <alignment horizontal="center" vertical="center" wrapText="1"/>
    </xf>
    <xf numFmtId="0" fontId="36" fillId="7" borderId="44" xfId="0" applyFont="1" applyFill="1" applyBorder="1" applyAlignment="1">
      <alignment horizontal="center" vertical="center" wrapText="1"/>
    </xf>
    <xf numFmtId="0" fontId="36" fillId="7" borderId="29" xfId="0" applyFont="1" applyFill="1" applyBorder="1" applyAlignment="1">
      <alignment vertical="center" wrapText="1"/>
    </xf>
    <xf numFmtId="44" fontId="37" fillId="7" borderId="29" xfId="3" applyFont="1" applyFill="1" applyBorder="1" applyAlignment="1">
      <alignment vertical="center" wrapText="1"/>
    </xf>
    <xf numFmtId="0" fontId="37" fillId="7" borderId="8" xfId="0" applyFont="1" applyFill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37" fillId="7" borderId="8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</cellXfs>
  <cellStyles count="4">
    <cellStyle name="Гиперссылка" xfId="1" builtinId="8"/>
    <cellStyle name="Денежный" xfId="3" builtinId="4"/>
    <cellStyle name="Обычный" xfId="0" builtinId="0"/>
    <cellStyle name="Обычный 2" xfId="2"/>
  </cellStyles>
  <dxfs count="0"/>
  <tableStyles count="0" defaultTableStyle="TableStyleMedium9" defaultPivotStyle="PivotStyleLight16"/>
  <colors>
    <mruColors>
      <color rgb="FF00074C"/>
      <color rgb="FFFFFF99"/>
      <color rgb="FF66FF66"/>
      <color rgb="FF0006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386897</xdr:colOff>
      <xdr:row>120</xdr:row>
      <xdr:rowOff>95250</xdr:rowOff>
    </xdr:from>
    <xdr:to>
      <xdr:col>7</xdr:col>
      <xdr:colOff>2198915</xdr:colOff>
      <xdr:row>120</xdr:row>
      <xdr:rowOff>1054102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702847" y="87877650"/>
          <a:ext cx="1812018" cy="958852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</xdr:colOff>
      <xdr:row>19</xdr:row>
      <xdr:rowOff>47625</xdr:rowOff>
    </xdr:from>
    <xdr:to>
      <xdr:col>8</xdr:col>
      <xdr:colOff>19048</xdr:colOff>
      <xdr:row>21</xdr:row>
      <xdr:rowOff>454025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aturation sat="110000"/>
                  </a14:imgEffect>
                  <a14:imgEffect>
                    <a14:brightnessContrast bright="20000" contrast="-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3344525" y="8486775"/>
          <a:ext cx="2619373" cy="1930400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55</xdr:row>
      <xdr:rowOff>0</xdr:rowOff>
    </xdr:from>
    <xdr:to>
      <xdr:col>8</xdr:col>
      <xdr:colOff>304800</xdr:colOff>
      <xdr:row>55</xdr:row>
      <xdr:rowOff>304800</xdr:rowOff>
    </xdr:to>
    <xdr:sp macro="" textlink="">
      <xdr:nvSpPr>
        <xdr:cNvPr id="1026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6392525" y="24660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57</xdr:row>
      <xdr:rowOff>0</xdr:rowOff>
    </xdr:from>
    <xdr:ext cx="304800" cy="304800"/>
    <xdr:sp macro="" textlink="">
      <xdr:nvSpPr>
        <xdr:cNvPr id="10" name="AutoShape 2" descr="blob:https://web.whatsapp.com/a2f6edd0-3008-4d7e-9266-010659ec50d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948400" y="3213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7</xdr:col>
      <xdr:colOff>486641</xdr:colOff>
      <xdr:row>99</xdr:row>
      <xdr:rowOff>723900</xdr:rowOff>
    </xdr:from>
    <xdr:to>
      <xdr:col>7</xdr:col>
      <xdr:colOff>2540278</xdr:colOff>
      <xdr:row>101</xdr:row>
      <xdr:rowOff>394853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802591" y="74695050"/>
          <a:ext cx="2053637" cy="1194953"/>
        </a:xfrm>
        <a:prstGeom prst="rect">
          <a:avLst/>
        </a:prstGeom>
      </xdr:spPr>
    </xdr:pic>
    <xdr:clientData/>
  </xdr:twoCellAnchor>
  <xdr:twoCellAnchor editAs="oneCell">
    <xdr:from>
      <xdr:col>0</xdr:col>
      <xdr:colOff>658091</xdr:colOff>
      <xdr:row>0</xdr:row>
      <xdr:rowOff>450271</xdr:rowOff>
    </xdr:from>
    <xdr:to>
      <xdr:col>1</xdr:col>
      <xdr:colOff>0</xdr:colOff>
      <xdr:row>7</xdr:row>
      <xdr:rowOff>3793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182C4D26-BF06-FFD8-BAD0-362A8F21E1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91" y="450271"/>
          <a:ext cx="3099954" cy="24629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1344352</xdr:colOff>
      <xdr:row>6</xdr:row>
      <xdr:rowOff>100579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0" y="0"/>
          <a:ext cx="2849302" cy="12435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siriusvl.com/s/oDzXMKCTgN5a9YT" TargetMode="External"/><Relationship Id="rId13" Type="http://schemas.openxmlformats.org/officeDocument/2006/relationships/hyperlink" Target="https://cloud.siriusvl.com/s/zK3awei4ygrd73q" TargetMode="External"/><Relationship Id="rId18" Type="http://schemas.openxmlformats.org/officeDocument/2006/relationships/hyperlink" Target="https://cloud.siriusvl.com/s/c7qaxRYSXfpbmb" TargetMode="External"/><Relationship Id="rId26" Type="http://schemas.openxmlformats.org/officeDocument/2006/relationships/hyperlink" Target="https://cloud.siriusvl.com/s/874LifzA4SqHLxo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cloud.siriusvl.com/s/YYr49gMeno46AZE" TargetMode="External"/><Relationship Id="rId21" Type="http://schemas.openxmlformats.org/officeDocument/2006/relationships/hyperlink" Target="https://cloud.siriusvl.com/s/mnA743oi2rgR9yf" TargetMode="External"/><Relationship Id="rId34" Type="http://schemas.openxmlformats.org/officeDocument/2006/relationships/hyperlink" Target="https://cloud.siriusvl.com/s/2KMEzwmb7bS7RLR" TargetMode="External"/><Relationship Id="rId7" Type="http://schemas.openxmlformats.org/officeDocument/2006/relationships/hyperlink" Target="https://cloud.siriusvl.com/s/oDzXMKCTgN5a9YT" TargetMode="External"/><Relationship Id="rId12" Type="http://schemas.openxmlformats.org/officeDocument/2006/relationships/hyperlink" Target="https://cloud.siriusvl.com/s/jXnSgEY937sLX27" TargetMode="External"/><Relationship Id="rId17" Type="http://schemas.openxmlformats.org/officeDocument/2006/relationships/hyperlink" Target="https://cloud.siriusvl.com/s/5Tca5aJmTNxjbiN" TargetMode="External"/><Relationship Id="rId25" Type="http://schemas.openxmlformats.org/officeDocument/2006/relationships/hyperlink" Target="https://cloud.siriusvl.com/s/dRKkKSzK6EJRGPJ" TargetMode="External"/><Relationship Id="rId33" Type="http://schemas.openxmlformats.org/officeDocument/2006/relationships/hyperlink" Target="https://cloud.siriusvl.com/s/zK3awei4ygrd73q" TargetMode="External"/><Relationship Id="rId38" Type="http://schemas.openxmlformats.org/officeDocument/2006/relationships/hyperlink" Target="https://cloud.siriusvl.com/s/pLnMYaNY5KtpKkw" TargetMode="External"/><Relationship Id="rId2" Type="http://schemas.openxmlformats.org/officeDocument/2006/relationships/hyperlink" Target="https://cloud.siriusvl.com/s/RdmxYYJCSE6R5nE" TargetMode="External"/><Relationship Id="rId16" Type="http://schemas.openxmlformats.org/officeDocument/2006/relationships/hyperlink" Target="https://cloud.siriusvl.com/s/xw7wCQ3ptLmD5TS" TargetMode="External"/><Relationship Id="rId20" Type="http://schemas.openxmlformats.org/officeDocument/2006/relationships/hyperlink" Target="https://cloud.siriusvl.com/s/mnA743oi2rgR9yf" TargetMode="External"/><Relationship Id="rId29" Type="http://schemas.openxmlformats.org/officeDocument/2006/relationships/hyperlink" Target="https://cloud.siriusvl.com/s/pjjetxba6ysQ4HY" TargetMode="External"/><Relationship Id="rId41" Type="http://schemas.openxmlformats.org/officeDocument/2006/relationships/image" Target="../media/image1.jpeg"/><Relationship Id="rId1" Type="http://schemas.openxmlformats.org/officeDocument/2006/relationships/hyperlink" Target="https://t.me/SiriusVladivostok" TargetMode="External"/><Relationship Id="rId6" Type="http://schemas.openxmlformats.org/officeDocument/2006/relationships/hyperlink" Target="http://www.siriusvl.ru/" TargetMode="External"/><Relationship Id="rId11" Type="http://schemas.openxmlformats.org/officeDocument/2006/relationships/hyperlink" Target="https://cloud.siriusvl.com/s/qNaSDKY5f57XtWt" TargetMode="External"/><Relationship Id="rId24" Type="http://schemas.openxmlformats.org/officeDocument/2006/relationships/hyperlink" Target="https://cloud.siriusvl.com/s/kot5ikEHBwLoWBx" TargetMode="External"/><Relationship Id="rId32" Type="http://schemas.openxmlformats.org/officeDocument/2006/relationships/hyperlink" Target="https://cloud.siriusvl.com/s/xeazLBC8xJYYytA" TargetMode="External"/><Relationship Id="rId37" Type="http://schemas.openxmlformats.org/officeDocument/2006/relationships/hyperlink" Target="https://cloud.siriusvl.com/s/EeSRt6QFtq8T3TL" TargetMode="External"/><Relationship Id="rId40" Type="http://schemas.openxmlformats.org/officeDocument/2006/relationships/drawing" Target="../drawings/drawing1.xml"/><Relationship Id="rId5" Type="http://schemas.openxmlformats.org/officeDocument/2006/relationships/hyperlink" Target="https://cloud.siriusvl.com/s/zK3awei4ygrd73q" TargetMode="External"/><Relationship Id="rId15" Type="http://schemas.openxmlformats.org/officeDocument/2006/relationships/hyperlink" Target="https://cloud.siriusvl.com/s/aRo2ocW8kHzkSAW" TargetMode="External"/><Relationship Id="rId23" Type="http://schemas.openxmlformats.org/officeDocument/2006/relationships/hyperlink" Target="https://cloud.siriusvl.com/s/2LpR7zwnojwLbnK" TargetMode="External"/><Relationship Id="rId28" Type="http://schemas.openxmlformats.org/officeDocument/2006/relationships/hyperlink" Target="https://cloud.siriusvl.com/s/9KM9dpePNbEek9K" TargetMode="External"/><Relationship Id="rId36" Type="http://schemas.openxmlformats.org/officeDocument/2006/relationships/hyperlink" Target="https://cloud.siriusvl.com/s/wMHZnw6rdBLEcRx" TargetMode="External"/><Relationship Id="rId10" Type="http://schemas.openxmlformats.org/officeDocument/2006/relationships/hyperlink" Target="https://cloud.siriusvl.com/s/bqgPYj9J9DLf7DY" TargetMode="External"/><Relationship Id="rId19" Type="http://schemas.openxmlformats.org/officeDocument/2006/relationships/hyperlink" Target="https://cloud.siriusvl.com/s/pLnMYaNY5KtpKkw" TargetMode="External"/><Relationship Id="rId31" Type="http://schemas.openxmlformats.org/officeDocument/2006/relationships/hyperlink" Target="https://cloud.siriusvl.com/s/pLnMYaNY5KtpKkw" TargetMode="External"/><Relationship Id="rId4" Type="http://schemas.openxmlformats.org/officeDocument/2006/relationships/hyperlink" Target="https://cloud.siriusvl.com/s/Xerb5CHspDMdXZb" TargetMode="External"/><Relationship Id="rId9" Type="http://schemas.openxmlformats.org/officeDocument/2006/relationships/hyperlink" Target="https://cloud.siriusvl.com/s/bqgPYj9J9DLf7DY" TargetMode="External"/><Relationship Id="rId14" Type="http://schemas.openxmlformats.org/officeDocument/2006/relationships/hyperlink" Target="https://cloud.siriusvl.com/s/FNNgbodzGs6N7RP" TargetMode="External"/><Relationship Id="rId22" Type="http://schemas.openxmlformats.org/officeDocument/2006/relationships/hyperlink" Target="https://cloud.siriusvl.com/s/6BfwzBkBFieHgaW" TargetMode="External"/><Relationship Id="rId27" Type="http://schemas.openxmlformats.org/officeDocument/2006/relationships/hyperlink" Target="https://cloud.siriusvl.com/s/KzybZCMiNCzxbzs" TargetMode="External"/><Relationship Id="rId30" Type="http://schemas.openxmlformats.org/officeDocument/2006/relationships/hyperlink" Target="https://cloud.siriusvl.com/s/pLnMYaNY5KtpKkw" TargetMode="External"/><Relationship Id="rId35" Type="http://schemas.openxmlformats.org/officeDocument/2006/relationships/hyperlink" Target="https://cloud.siriusvl.com/s/ryntrZLG9H63Ee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showGridLines="0" tabSelected="1" topLeftCell="A61" zoomScale="50" zoomScaleNormal="50" workbookViewId="0">
      <selection activeCell="F50" sqref="F50"/>
    </sheetView>
  </sheetViews>
  <sheetFormatPr defaultRowHeight="21"/>
  <cols>
    <col min="1" max="1" width="56.42578125" customWidth="1"/>
    <col min="2" max="2" width="21.42578125" style="55" customWidth="1"/>
    <col min="3" max="3" width="21.5703125" style="55" customWidth="1"/>
    <col min="4" max="4" width="30.42578125" customWidth="1"/>
    <col min="5" max="5" width="15" style="56" customWidth="1"/>
    <col min="6" max="6" width="26.85546875" customWidth="1"/>
    <col min="7" max="7" width="27.42578125" style="56" customWidth="1"/>
    <col min="8" max="8" width="39.42578125" style="82" customWidth="1"/>
  </cols>
  <sheetData>
    <row r="1" spans="1:8" ht="102" customHeight="1">
      <c r="A1" s="67"/>
      <c r="B1" s="41"/>
      <c r="C1" s="183" t="s">
        <v>91</v>
      </c>
      <c r="D1" s="183"/>
      <c r="E1" s="183"/>
      <c r="F1" s="183"/>
      <c r="G1" s="183"/>
      <c r="H1" s="184"/>
    </row>
    <row r="2" spans="1:8" ht="21.75" customHeight="1">
      <c r="A2" s="68"/>
      <c r="B2" s="42"/>
      <c r="C2" s="42"/>
      <c r="D2" s="43"/>
      <c r="E2" s="44"/>
      <c r="F2" s="43"/>
      <c r="G2" s="44"/>
      <c r="H2" s="77"/>
    </row>
    <row r="3" spans="1:8" ht="23.1" customHeight="1">
      <c r="A3" s="69"/>
      <c r="B3" s="45"/>
      <c r="C3" s="45"/>
      <c r="D3" s="190" t="s">
        <v>70</v>
      </c>
      <c r="E3" s="190"/>
      <c r="F3" s="190"/>
      <c r="G3" s="46"/>
      <c r="H3" s="78"/>
    </row>
    <row r="4" spans="1:8" ht="21" customHeight="1">
      <c r="A4" s="69"/>
      <c r="B4" s="47"/>
      <c r="C4" s="48" t="s">
        <v>114</v>
      </c>
      <c r="D4" s="48"/>
      <c r="E4" s="49"/>
      <c r="F4" s="48"/>
      <c r="G4" s="50"/>
      <c r="H4" s="79" t="s">
        <v>115</v>
      </c>
    </row>
    <row r="5" spans="1:8" ht="21" customHeight="1">
      <c r="A5" s="69"/>
      <c r="B5" s="47"/>
      <c r="C5" s="189" t="s">
        <v>79</v>
      </c>
      <c r="D5" s="189"/>
      <c r="E5" s="189"/>
      <c r="F5" s="189"/>
      <c r="G5" s="50"/>
      <c r="H5" s="80" t="s">
        <v>74</v>
      </c>
    </row>
    <row r="6" spans="1:8" ht="21" customHeight="1">
      <c r="A6" s="69"/>
      <c r="B6" s="47"/>
      <c r="C6" s="189" t="s">
        <v>78</v>
      </c>
      <c r="D6" s="189"/>
      <c r="E6" s="189"/>
      <c r="F6" s="189"/>
      <c r="G6" s="50"/>
      <c r="H6" s="80" t="s">
        <v>77</v>
      </c>
    </row>
    <row r="7" spans="1:8" ht="21" customHeight="1">
      <c r="A7" s="69"/>
      <c r="B7" s="52"/>
      <c r="C7" s="189" t="s">
        <v>85</v>
      </c>
      <c r="D7" s="189"/>
      <c r="E7" s="189"/>
      <c r="F7" s="189"/>
      <c r="G7" s="50"/>
      <c r="H7" s="80" t="s">
        <v>84</v>
      </c>
    </row>
    <row r="8" spans="1:8" ht="21" customHeight="1">
      <c r="A8" s="69"/>
      <c r="B8" s="53"/>
      <c r="C8" s="51"/>
      <c r="D8" s="51"/>
      <c r="E8" s="50"/>
      <c r="F8" s="30"/>
      <c r="G8" s="30"/>
      <c r="H8" s="77"/>
    </row>
    <row r="9" spans="1:8" ht="30" customHeight="1">
      <c r="A9" s="69"/>
      <c r="B9" s="39" t="s">
        <v>75</v>
      </c>
      <c r="C9" s="84" t="s">
        <v>76</v>
      </c>
      <c r="D9" s="36"/>
      <c r="E9" s="49"/>
      <c r="F9" s="40" t="s">
        <v>120</v>
      </c>
      <c r="G9" s="85" t="s">
        <v>95</v>
      </c>
      <c r="H9" s="77"/>
    </row>
    <row r="10" spans="1:8" ht="37.5" customHeight="1" thickBot="1">
      <c r="A10" s="70"/>
      <c r="B10" s="37"/>
      <c r="C10" s="38"/>
      <c r="D10" s="38"/>
      <c r="E10" s="54"/>
      <c r="F10" s="31"/>
      <c r="G10" s="32"/>
      <c r="H10" s="81"/>
    </row>
    <row r="11" spans="1:8" ht="36.75" customHeight="1" thickBot="1">
      <c r="A11" s="191" t="s">
        <v>87</v>
      </c>
      <c r="B11" s="192"/>
      <c r="C11" s="192"/>
      <c r="D11" s="192"/>
      <c r="E11" s="192"/>
      <c r="F11" s="192"/>
      <c r="G11" s="192"/>
      <c r="H11" s="193"/>
    </row>
    <row r="12" spans="1:8" ht="27" customHeight="1" thickBot="1">
      <c r="A12" s="98"/>
      <c r="B12" s="99"/>
      <c r="C12" s="100"/>
      <c r="D12" s="185" t="s">
        <v>81</v>
      </c>
      <c r="E12" s="185"/>
      <c r="F12" s="101">
        <f ca="1">TODAY()</f>
        <v>46321</v>
      </c>
      <c r="G12" s="102"/>
      <c r="H12" s="103"/>
    </row>
    <row r="13" spans="1:8" ht="27.6" customHeight="1" thickBot="1">
      <c r="A13" s="194" t="s">
        <v>69</v>
      </c>
      <c r="B13" s="195"/>
      <c r="C13" s="195"/>
      <c r="D13" s="195"/>
      <c r="E13" s="195"/>
      <c r="F13" s="195"/>
      <c r="G13" s="195"/>
      <c r="H13" s="196"/>
    </row>
    <row r="14" spans="1:8" ht="30" customHeight="1">
      <c r="A14" s="197" t="s">
        <v>1</v>
      </c>
      <c r="B14" s="200" t="s">
        <v>2</v>
      </c>
      <c r="C14" s="200" t="s">
        <v>3</v>
      </c>
      <c r="D14" s="200" t="s">
        <v>65</v>
      </c>
      <c r="E14" s="200" t="s">
        <v>5</v>
      </c>
      <c r="F14" s="206" t="s">
        <v>119</v>
      </c>
      <c r="G14" s="203" t="s">
        <v>97</v>
      </c>
      <c r="H14" s="186" t="s">
        <v>83</v>
      </c>
    </row>
    <row r="15" spans="1:8" ht="30" customHeight="1">
      <c r="A15" s="198"/>
      <c r="B15" s="201"/>
      <c r="C15" s="201"/>
      <c r="D15" s="201"/>
      <c r="E15" s="201"/>
      <c r="F15" s="207"/>
      <c r="G15" s="204"/>
      <c r="H15" s="187"/>
    </row>
    <row r="16" spans="1:8" ht="30" customHeight="1" thickBot="1">
      <c r="A16" s="199"/>
      <c r="B16" s="202"/>
      <c r="C16" s="202"/>
      <c r="D16" s="202"/>
      <c r="E16" s="202"/>
      <c r="F16" s="208"/>
      <c r="G16" s="205"/>
      <c r="H16" s="188"/>
    </row>
    <row r="17" spans="1:8" ht="39.950000000000003" customHeight="1">
      <c r="A17" s="223" t="s">
        <v>271</v>
      </c>
      <c r="B17" s="224"/>
      <c r="C17" s="224"/>
      <c r="D17" s="224"/>
      <c r="E17" s="224"/>
      <c r="F17" s="130"/>
      <c r="G17" s="130"/>
      <c r="H17" s="129"/>
    </row>
    <row r="18" spans="1:8" ht="60" customHeight="1">
      <c r="A18" s="128" t="s">
        <v>275</v>
      </c>
      <c r="B18" s="119" t="s">
        <v>80</v>
      </c>
      <c r="C18" s="119" t="s">
        <v>272</v>
      </c>
      <c r="D18" s="119" t="s">
        <v>273</v>
      </c>
      <c r="E18" s="119" t="s">
        <v>274</v>
      </c>
      <c r="F18" s="137">
        <v>655</v>
      </c>
      <c r="G18" s="97" t="s">
        <v>98</v>
      </c>
      <c r="H18" s="127"/>
    </row>
    <row r="19" spans="1:8" ht="39.950000000000003" customHeight="1" thickBot="1">
      <c r="A19" s="229" t="s">
        <v>68</v>
      </c>
      <c r="B19" s="230"/>
      <c r="C19" s="230"/>
      <c r="D19" s="230"/>
      <c r="E19" s="230"/>
      <c r="F19" s="138"/>
      <c r="G19" s="131"/>
      <c r="H19" s="132"/>
    </row>
    <row r="20" spans="1:8" s="29" customFormat="1" ht="60" customHeight="1">
      <c r="A20" s="33" t="s">
        <v>116</v>
      </c>
      <c r="B20" s="57" t="s">
        <v>58</v>
      </c>
      <c r="C20" s="71" t="s">
        <v>66</v>
      </c>
      <c r="D20" s="71" t="s">
        <v>61</v>
      </c>
      <c r="E20" s="71" t="s">
        <v>57</v>
      </c>
      <c r="F20" s="139">
        <v>1660</v>
      </c>
      <c r="G20" s="58" t="s">
        <v>100</v>
      </c>
      <c r="H20" s="72"/>
    </row>
    <row r="21" spans="1:8" ht="60" customHeight="1">
      <c r="A21" s="83" t="s">
        <v>122</v>
      </c>
      <c r="B21" s="88" t="s">
        <v>58</v>
      </c>
      <c r="C21" s="88" t="s">
        <v>66</v>
      </c>
      <c r="D21" s="88" t="s">
        <v>61</v>
      </c>
      <c r="E21" s="88" t="s">
        <v>57</v>
      </c>
      <c r="F21" s="140">
        <v>1920</v>
      </c>
      <c r="G21" s="59" t="s">
        <v>98</v>
      </c>
      <c r="H21" s="75"/>
    </row>
    <row r="22" spans="1:8" ht="60" customHeight="1">
      <c r="A22" s="233" t="s">
        <v>229</v>
      </c>
      <c r="B22" s="88" t="s">
        <v>219</v>
      </c>
      <c r="C22" s="88" t="s">
        <v>265</v>
      </c>
      <c r="D22" s="88"/>
      <c r="E22" s="88" t="s">
        <v>210</v>
      </c>
      <c r="F22" s="141" t="s">
        <v>259</v>
      </c>
      <c r="G22" s="59" t="s">
        <v>98</v>
      </c>
      <c r="H22" s="75"/>
    </row>
    <row r="23" spans="1:8" ht="60" customHeight="1">
      <c r="A23" s="221"/>
      <c r="B23" s="88" t="s">
        <v>219</v>
      </c>
      <c r="C23" s="88" t="s">
        <v>228</v>
      </c>
      <c r="D23" s="88"/>
      <c r="E23" s="88" t="s">
        <v>210</v>
      </c>
      <c r="F23" s="141" t="s">
        <v>260</v>
      </c>
      <c r="G23" s="59" t="s">
        <v>100</v>
      </c>
      <c r="H23" s="75"/>
    </row>
    <row r="24" spans="1:8" ht="60" customHeight="1">
      <c r="A24" s="234" t="s">
        <v>264</v>
      </c>
      <c r="B24" s="88" t="s">
        <v>219</v>
      </c>
      <c r="C24" s="88" t="s">
        <v>228</v>
      </c>
      <c r="D24" s="88"/>
      <c r="E24" s="88" t="s">
        <v>261</v>
      </c>
      <c r="F24" s="141" t="s">
        <v>262</v>
      </c>
      <c r="G24" s="59" t="s">
        <v>100</v>
      </c>
      <c r="H24" s="75"/>
    </row>
    <row r="25" spans="1:8" ht="60" customHeight="1">
      <c r="A25" s="211"/>
      <c r="B25" s="88" t="s">
        <v>219</v>
      </c>
      <c r="C25" s="88" t="s">
        <v>235</v>
      </c>
      <c r="D25" s="88"/>
      <c r="E25" s="88" t="s">
        <v>261</v>
      </c>
      <c r="F25" s="141" t="s">
        <v>263</v>
      </c>
      <c r="G25" s="59" t="s">
        <v>100</v>
      </c>
      <c r="H25" s="75"/>
    </row>
    <row r="26" spans="1:8" s="121" customFormat="1" ht="60" customHeight="1">
      <c r="A26" s="118" t="s">
        <v>292</v>
      </c>
      <c r="B26" s="119" t="s">
        <v>205</v>
      </c>
      <c r="C26" s="119" t="s">
        <v>293</v>
      </c>
      <c r="D26" s="119" t="s">
        <v>294</v>
      </c>
      <c r="E26" s="125">
        <v>0.05</v>
      </c>
      <c r="F26" s="137">
        <v>1600</v>
      </c>
      <c r="G26" s="59" t="s">
        <v>100</v>
      </c>
      <c r="H26" s="120" t="s">
        <v>145</v>
      </c>
    </row>
    <row r="27" spans="1:8" ht="60" customHeight="1">
      <c r="A27" s="96" t="s">
        <v>165</v>
      </c>
      <c r="B27" s="88" t="s">
        <v>80</v>
      </c>
      <c r="C27" s="88" t="s">
        <v>166</v>
      </c>
      <c r="D27" s="88" t="s">
        <v>40</v>
      </c>
      <c r="E27" s="88" t="s">
        <v>201</v>
      </c>
      <c r="F27" s="104" t="s">
        <v>269</v>
      </c>
      <c r="G27" s="88" t="s">
        <v>98</v>
      </c>
      <c r="H27" s="93" t="s">
        <v>145</v>
      </c>
    </row>
    <row r="28" spans="1:8" ht="60" customHeight="1">
      <c r="A28" s="159" t="s">
        <v>314</v>
      </c>
      <c r="B28" s="158" t="s">
        <v>205</v>
      </c>
      <c r="C28" s="158" t="s">
        <v>309</v>
      </c>
      <c r="D28" s="158" t="s">
        <v>307</v>
      </c>
      <c r="E28" s="158" t="s">
        <v>308</v>
      </c>
      <c r="F28" s="104" t="s">
        <v>312</v>
      </c>
      <c r="G28" s="158" t="s">
        <v>311</v>
      </c>
      <c r="H28" s="93"/>
    </row>
    <row r="29" spans="1:8" ht="60" customHeight="1">
      <c r="A29" s="159" t="s">
        <v>315</v>
      </c>
      <c r="B29" s="158" t="s">
        <v>205</v>
      </c>
      <c r="C29" s="158" t="s">
        <v>310</v>
      </c>
      <c r="D29" s="158" t="s">
        <v>307</v>
      </c>
      <c r="E29" s="158" t="s">
        <v>329</v>
      </c>
      <c r="F29" s="104" t="s">
        <v>313</v>
      </c>
      <c r="G29" s="158" t="s">
        <v>311</v>
      </c>
      <c r="H29" s="93"/>
    </row>
    <row r="30" spans="1:8" ht="69.599999999999994" customHeight="1">
      <c r="A30" s="136" t="s">
        <v>224</v>
      </c>
      <c r="B30" s="88" t="s">
        <v>205</v>
      </c>
      <c r="C30" s="88" t="s">
        <v>222</v>
      </c>
      <c r="D30" s="88" t="s">
        <v>223</v>
      </c>
      <c r="E30" s="88" t="s">
        <v>225</v>
      </c>
      <c r="F30" s="104" t="s">
        <v>304</v>
      </c>
      <c r="G30" s="88" t="s">
        <v>98</v>
      </c>
      <c r="H30" s="123" t="s">
        <v>145</v>
      </c>
    </row>
    <row r="31" spans="1:8" ht="60" customHeight="1">
      <c r="A31" s="231" t="s">
        <v>252</v>
      </c>
      <c r="B31" s="88" t="s">
        <v>250</v>
      </c>
      <c r="C31" s="88" t="s">
        <v>130</v>
      </c>
      <c r="D31" s="88" t="s">
        <v>249</v>
      </c>
      <c r="E31" s="88" t="s">
        <v>89</v>
      </c>
      <c r="F31" s="104" t="s">
        <v>303</v>
      </c>
      <c r="G31" s="59" t="s">
        <v>167</v>
      </c>
      <c r="H31" s="123"/>
    </row>
    <row r="32" spans="1:8" ht="60" customHeight="1">
      <c r="A32" s="232"/>
      <c r="B32" s="88" t="s">
        <v>250</v>
      </c>
      <c r="C32" s="88" t="s">
        <v>195</v>
      </c>
      <c r="D32" s="88" t="s">
        <v>249</v>
      </c>
      <c r="E32" s="88" t="s">
        <v>89</v>
      </c>
      <c r="F32" s="104" t="s">
        <v>305</v>
      </c>
      <c r="G32" s="59" t="s">
        <v>167</v>
      </c>
      <c r="H32" s="123"/>
    </row>
    <row r="33" spans="1:8" ht="60" customHeight="1">
      <c r="A33" s="232"/>
      <c r="B33" s="88" t="s">
        <v>250</v>
      </c>
      <c r="C33" s="88" t="s">
        <v>251</v>
      </c>
      <c r="D33" s="88" t="s">
        <v>249</v>
      </c>
      <c r="E33" s="88" t="s">
        <v>89</v>
      </c>
      <c r="F33" s="104" t="s">
        <v>306</v>
      </c>
      <c r="G33" s="59" t="s">
        <v>167</v>
      </c>
      <c r="H33" s="123"/>
    </row>
    <row r="34" spans="1:8" ht="60" customHeight="1">
      <c r="A34" s="237" t="s">
        <v>253</v>
      </c>
      <c r="B34" s="88" t="s">
        <v>104</v>
      </c>
      <c r="C34" s="88" t="s">
        <v>255</v>
      </c>
      <c r="D34" s="88" t="s">
        <v>196</v>
      </c>
      <c r="E34" s="88" t="s">
        <v>211</v>
      </c>
      <c r="F34" s="141" t="s">
        <v>256</v>
      </c>
      <c r="G34" s="59" t="s">
        <v>167</v>
      </c>
      <c r="H34" s="93"/>
    </row>
    <row r="35" spans="1:8" ht="60" customHeight="1" thickBot="1">
      <c r="A35" s="238"/>
      <c r="B35" s="88" t="s">
        <v>104</v>
      </c>
      <c r="C35" s="88" t="s">
        <v>130</v>
      </c>
      <c r="D35" s="88" t="s">
        <v>196</v>
      </c>
      <c r="E35" s="88" t="s">
        <v>287</v>
      </c>
      <c r="F35" s="141" t="s">
        <v>286</v>
      </c>
      <c r="G35" s="59" t="s">
        <v>167</v>
      </c>
      <c r="H35" s="93"/>
    </row>
    <row r="36" spans="1:8" s="29" customFormat="1" ht="63.75" customHeight="1" thickBot="1">
      <c r="A36" s="227" t="s">
        <v>59</v>
      </c>
      <c r="B36" s="228"/>
      <c r="C36" s="228"/>
      <c r="D36" s="228"/>
      <c r="E36" s="228"/>
      <c r="F36" s="150"/>
      <c r="G36" s="133"/>
      <c r="H36" s="151"/>
    </row>
    <row r="37" spans="1:8" s="29" customFormat="1" ht="60" customHeight="1">
      <c r="A37" s="152" t="s">
        <v>94</v>
      </c>
      <c r="B37" s="149" t="s">
        <v>13</v>
      </c>
      <c r="C37" s="149" t="s">
        <v>297</v>
      </c>
      <c r="D37" s="149" t="s">
        <v>7</v>
      </c>
      <c r="E37" s="149" t="s">
        <v>12</v>
      </c>
      <c r="F37" s="141">
        <v>1440</v>
      </c>
      <c r="G37" s="59" t="s">
        <v>168</v>
      </c>
      <c r="H37" s="75"/>
    </row>
    <row r="38" spans="1:8" s="29" customFormat="1" ht="60" customHeight="1">
      <c r="A38" s="239" t="s">
        <v>93</v>
      </c>
      <c r="B38" s="149" t="s">
        <v>277</v>
      </c>
      <c r="C38" s="149" t="s">
        <v>283</v>
      </c>
      <c r="D38" s="149" t="s">
        <v>281</v>
      </c>
      <c r="E38" s="149" t="s">
        <v>89</v>
      </c>
      <c r="F38" s="141"/>
      <c r="G38" s="59" t="s">
        <v>168</v>
      </c>
      <c r="H38" s="75"/>
    </row>
    <row r="39" spans="1:8" s="29" customFormat="1" ht="60" customHeight="1">
      <c r="A39" s="239"/>
      <c r="B39" s="149" t="s">
        <v>277</v>
      </c>
      <c r="C39" s="149" t="s">
        <v>284</v>
      </c>
      <c r="D39" s="149" t="s">
        <v>281</v>
      </c>
      <c r="E39" s="149" t="s">
        <v>89</v>
      </c>
      <c r="F39" s="141"/>
      <c r="G39" s="59" t="s">
        <v>168</v>
      </c>
      <c r="H39" s="75"/>
    </row>
    <row r="40" spans="1:8" s="29" customFormat="1" ht="60" customHeight="1">
      <c r="A40" s="152" t="s">
        <v>93</v>
      </c>
      <c r="B40" s="106" t="s">
        <v>277</v>
      </c>
      <c r="C40" s="106" t="s">
        <v>182</v>
      </c>
      <c r="D40" s="106" t="s">
        <v>10</v>
      </c>
      <c r="E40" s="106" t="s">
        <v>172</v>
      </c>
      <c r="F40" s="142"/>
      <c r="G40" s="59" t="s">
        <v>168</v>
      </c>
      <c r="H40" s="94" t="s">
        <v>145</v>
      </c>
    </row>
    <row r="41" spans="1:8" s="29" customFormat="1" ht="60" customHeight="1">
      <c r="A41" s="235" t="s">
        <v>93</v>
      </c>
      <c r="B41" s="106" t="s">
        <v>277</v>
      </c>
      <c r="C41" s="149" t="s">
        <v>113</v>
      </c>
      <c r="D41" s="149" t="s">
        <v>10</v>
      </c>
      <c r="E41" s="149" t="s">
        <v>278</v>
      </c>
      <c r="F41" s="141"/>
      <c r="G41" s="59" t="s">
        <v>168</v>
      </c>
      <c r="H41" s="148"/>
    </row>
    <row r="42" spans="1:8" s="29" customFormat="1" ht="60" customHeight="1" thickBot="1">
      <c r="A42" s="236"/>
      <c r="B42" s="60" t="s">
        <v>277</v>
      </c>
      <c r="C42" s="60" t="s">
        <v>113</v>
      </c>
      <c r="D42" s="60" t="s">
        <v>10</v>
      </c>
      <c r="E42" s="60" t="s">
        <v>89</v>
      </c>
      <c r="F42" s="144"/>
      <c r="G42" s="59" t="s">
        <v>168</v>
      </c>
      <c r="H42" s="87"/>
    </row>
    <row r="43" spans="1:8" s="29" customFormat="1" ht="50.1" customHeight="1" thickBot="1">
      <c r="A43" s="225" t="s">
        <v>62</v>
      </c>
      <c r="B43" s="226"/>
      <c r="C43" s="226"/>
      <c r="D43" s="226"/>
      <c r="E43" s="226"/>
      <c r="F43" s="145"/>
      <c r="G43" s="134"/>
      <c r="H43" s="135"/>
    </row>
    <row r="44" spans="1:8" s="29" customFormat="1" ht="61.5" hidden="1" customHeight="1">
      <c r="A44" s="35" t="s">
        <v>88</v>
      </c>
      <c r="B44" s="62" t="s">
        <v>60</v>
      </c>
      <c r="C44" s="62" t="s">
        <v>90</v>
      </c>
      <c r="D44" s="63" t="s">
        <v>7</v>
      </c>
      <c r="E44" s="64" t="s">
        <v>89</v>
      </c>
      <c r="F44" s="146">
        <v>1450</v>
      </c>
      <c r="G44" s="65"/>
      <c r="H44" s="76"/>
    </row>
    <row r="45" spans="1:8" s="29" customFormat="1" ht="60" customHeight="1">
      <c r="A45" s="34" t="s">
        <v>317</v>
      </c>
      <c r="B45" s="160" t="s">
        <v>60</v>
      </c>
      <c r="C45" s="88" t="s">
        <v>319</v>
      </c>
      <c r="D45" s="160" t="s">
        <v>10</v>
      </c>
      <c r="E45" s="160" t="s">
        <v>11</v>
      </c>
      <c r="F45" s="141">
        <v>1850</v>
      </c>
      <c r="G45" s="59" t="s">
        <v>174</v>
      </c>
      <c r="H45" s="75"/>
    </row>
    <row r="46" spans="1:8" s="29" customFormat="1" ht="60" customHeight="1">
      <c r="A46" s="34" t="s">
        <v>318</v>
      </c>
      <c r="B46" s="160" t="s">
        <v>60</v>
      </c>
      <c r="C46" s="160" t="s">
        <v>320</v>
      </c>
      <c r="D46" s="160" t="s">
        <v>10</v>
      </c>
      <c r="E46" s="160" t="s">
        <v>11</v>
      </c>
      <c r="F46" s="141">
        <v>1800</v>
      </c>
      <c r="G46" s="59" t="s">
        <v>174</v>
      </c>
      <c r="H46" s="75"/>
    </row>
    <row r="47" spans="1:8" s="29" customFormat="1" ht="60" customHeight="1">
      <c r="A47" s="34" t="s">
        <v>321</v>
      </c>
      <c r="B47" s="162" t="s">
        <v>60</v>
      </c>
      <c r="C47" s="162" t="s">
        <v>323</v>
      </c>
      <c r="D47" s="162" t="s">
        <v>10</v>
      </c>
      <c r="E47" s="162" t="s">
        <v>330</v>
      </c>
      <c r="F47" s="141">
        <v>1750</v>
      </c>
      <c r="G47" s="59" t="s">
        <v>174</v>
      </c>
      <c r="H47" s="75"/>
    </row>
    <row r="48" spans="1:8" s="29" customFormat="1" ht="60" customHeight="1">
      <c r="A48" s="34" t="s">
        <v>322</v>
      </c>
      <c r="B48" s="162" t="s">
        <v>60</v>
      </c>
      <c r="C48" s="162" t="s">
        <v>324</v>
      </c>
      <c r="D48" s="162" t="s">
        <v>10</v>
      </c>
      <c r="E48" s="172" t="s">
        <v>330</v>
      </c>
      <c r="F48" s="141">
        <v>1800</v>
      </c>
      <c r="G48" s="59" t="s">
        <v>174</v>
      </c>
      <c r="H48" s="75"/>
    </row>
    <row r="49" spans="1:8" s="29" customFormat="1" ht="60" customHeight="1">
      <c r="A49" s="34" t="s">
        <v>152</v>
      </c>
      <c r="B49" s="160" t="s">
        <v>60</v>
      </c>
      <c r="C49" s="160" t="s">
        <v>316</v>
      </c>
      <c r="D49" s="160" t="s">
        <v>10</v>
      </c>
      <c r="E49" s="160" t="s">
        <v>138</v>
      </c>
      <c r="F49" s="141"/>
      <c r="G49" s="59" t="s">
        <v>174</v>
      </c>
      <c r="H49" s="75"/>
    </row>
    <row r="50" spans="1:8" s="29" customFormat="1" ht="60" customHeight="1">
      <c r="A50" s="34" t="s">
        <v>332</v>
      </c>
      <c r="B50" s="173"/>
      <c r="C50" s="173"/>
      <c r="D50" s="173" t="s">
        <v>10</v>
      </c>
      <c r="E50" s="173" t="s">
        <v>335</v>
      </c>
      <c r="F50" s="141"/>
      <c r="G50" s="59" t="s">
        <v>168</v>
      </c>
      <c r="H50" s="75"/>
    </row>
    <row r="51" spans="1:8" s="29" customFormat="1" ht="60" customHeight="1">
      <c r="A51" s="34" t="s">
        <v>333</v>
      </c>
      <c r="B51" s="173"/>
      <c r="C51" s="173"/>
      <c r="D51" s="173" t="s">
        <v>10</v>
      </c>
      <c r="E51" s="173" t="s">
        <v>334</v>
      </c>
      <c r="F51" s="141">
        <v>500</v>
      </c>
      <c r="G51" s="59" t="s">
        <v>168</v>
      </c>
      <c r="H51" s="75"/>
    </row>
    <row r="52" spans="1:8" s="29" customFormat="1" ht="84" customHeight="1">
      <c r="A52" s="34" t="s">
        <v>289</v>
      </c>
      <c r="B52" s="88" t="s">
        <v>60</v>
      </c>
      <c r="C52" s="88" t="s">
        <v>290</v>
      </c>
      <c r="D52" s="88" t="s">
        <v>10</v>
      </c>
      <c r="E52" s="88" t="s">
        <v>295</v>
      </c>
      <c r="F52" s="141">
        <v>520</v>
      </c>
      <c r="G52" s="59" t="s">
        <v>174</v>
      </c>
      <c r="H52" s="75"/>
    </row>
    <row r="53" spans="1:8" s="29" customFormat="1" ht="79.5" customHeight="1">
      <c r="A53" s="34" t="s">
        <v>288</v>
      </c>
      <c r="B53" s="88" t="s">
        <v>60</v>
      </c>
      <c r="C53" s="88" t="s">
        <v>291</v>
      </c>
      <c r="D53" s="88" t="s">
        <v>10</v>
      </c>
      <c r="E53" s="88" t="s">
        <v>11</v>
      </c>
      <c r="F53" s="141">
        <v>510</v>
      </c>
      <c r="G53" s="59" t="s">
        <v>174</v>
      </c>
      <c r="H53" s="75"/>
    </row>
    <row r="54" spans="1:8" s="29" customFormat="1" ht="60" customHeight="1">
      <c r="A54" s="34" t="s">
        <v>202</v>
      </c>
      <c r="B54" s="88" t="s">
        <v>80</v>
      </c>
      <c r="C54" s="88" t="s">
        <v>170</v>
      </c>
      <c r="D54" s="88" t="s">
        <v>10</v>
      </c>
      <c r="E54" s="88" t="s">
        <v>57</v>
      </c>
      <c r="F54" s="141"/>
      <c r="G54" s="59" t="s">
        <v>168</v>
      </c>
      <c r="H54" s="75"/>
    </row>
    <row r="55" spans="1:8" s="29" customFormat="1" ht="60" customHeight="1">
      <c r="A55" s="34" t="s">
        <v>128</v>
      </c>
      <c r="B55" s="88" t="s">
        <v>60</v>
      </c>
      <c r="C55" s="88" t="s">
        <v>248</v>
      </c>
      <c r="D55" s="88" t="s">
        <v>82</v>
      </c>
      <c r="E55" s="88" t="s">
        <v>63</v>
      </c>
      <c r="F55" s="141">
        <v>760</v>
      </c>
      <c r="G55" s="59" t="s">
        <v>98</v>
      </c>
      <c r="H55" s="75"/>
    </row>
    <row r="56" spans="1:8" s="29" customFormat="1" ht="60" customHeight="1">
      <c r="A56" s="209" t="s">
        <v>128</v>
      </c>
      <c r="B56" s="88" t="s">
        <v>60</v>
      </c>
      <c r="C56" s="88" t="s">
        <v>86</v>
      </c>
      <c r="D56" s="88" t="s">
        <v>82</v>
      </c>
      <c r="E56" s="88" t="s">
        <v>63</v>
      </c>
      <c r="F56" s="141">
        <v>740</v>
      </c>
      <c r="G56" s="59" t="s">
        <v>98</v>
      </c>
      <c r="H56" s="74" t="s">
        <v>145</v>
      </c>
    </row>
    <row r="57" spans="1:8" s="29" customFormat="1" ht="60" customHeight="1">
      <c r="A57" s="211"/>
      <c r="B57" s="126" t="s">
        <v>220</v>
      </c>
      <c r="C57" s="88" t="s">
        <v>86</v>
      </c>
      <c r="D57" s="88" t="s">
        <v>82</v>
      </c>
      <c r="E57" s="88" t="s">
        <v>63</v>
      </c>
      <c r="F57" s="141">
        <v>750</v>
      </c>
      <c r="G57" s="59" t="s">
        <v>98</v>
      </c>
      <c r="H57" s="74"/>
    </row>
    <row r="58" spans="1:8" s="29" customFormat="1" ht="60" customHeight="1">
      <c r="A58" s="34" t="s">
        <v>127</v>
      </c>
      <c r="B58" s="88" t="s">
        <v>60</v>
      </c>
      <c r="C58" s="88" t="s">
        <v>73</v>
      </c>
      <c r="D58" s="88" t="s">
        <v>82</v>
      </c>
      <c r="E58" s="88" t="s">
        <v>63</v>
      </c>
      <c r="F58" s="141">
        <v>590</v>
      </c>
      <c r="G58" s="59" t="s">
        <v>98</v>
      </c>
      <c r="H58" s="74" t="s">
        <v>145</v>
      </c>
    </row>
    <row r="59" spans="1:8" s="29" customFormat="1" ht="60" customHeight="1">
      <c r="A59" s="34" t="s">
        <v>207</v>
      </c>
      <c r="B59" s="88" t="s">
        <v>60</v>
      </c>
      <c r="C59" s="88" t="s">
        <v>208</v>
      </c>
      <c r="D59" s="88" t="s">
        <v>82</v>
      </c>
      <c r="E59" s="88" t="s">
        <v>11</v>
      </c>
      <c r="F59" s="141">
        <v>1120</v>
      </c>
      <c r="G59" s="59" t="s">
        <v>98</v>
      </c>
      <c r="H59" s="74"/>
    </row>
    <row r="60" spans="1:8" s="29" customFormat="1" ht="60" customHeight="1">
      <c r="A60" s="34" t="s">
        <v>140</v>
      </c>
      <c r="B60" s="88" t="s">
        <v>60</v>
      </c>
      <c r="C60" s="88" t="s">
        <v>181</v>
      </c>
      <c r="D60" s="88" t="s">
        <v>82</v>
      </c>
      <c r="E60" s="88" t="s">
        <v>11</v>
      </c>
      <c r="F60" s="141">
        <v>1080</v>
      </c>
      <c r="G60" s="59" t="s">
        <v>98</v>
      </c>
      <c r="H60" s="73"/>
    </row>
    <row r="61" spans="1:8" s="29" customFormat="1" ht="60" customHeight="1">
      <c r="A61" s="34" t="s">
        <v>126</v>
      </c>
      <c r="B61" s="88" t="s">
        <v>60</v>
      </c>
      <c r="C61" s="88" t="s">
        <v>180</v>
      </c>
      <c r="D61" s="88" t="s">
        <v>82</v>
      </c>
      <c r="E61" s="88" t="s">
        <v>110</v>
      </c>
      <c r="F61" s="141"/>
      <c r="G61" s="59" t="s">
        <v>168</v>
      </c>
      <c r="H61" s="74" t="s">
        <v>145</v>
      </c>
    </row>
    <row r="62" spans="1:8" s="29" customFormat="1" ht="60" customHeight="1">
      <c r="A62" s="209" t="s">
        <v>106</v>
      </c>
      <c r="B62" s="106" t="s">
        <v>231</v>
      </c>
      <c r="C62" s="106" t="s">
        <v>230</v>
      </c>
      <c r="D62" s="106" t="s">
        <v>64</v>
      </c>
      <c r="E62" s="106" t="s">
        <v>11</v>
      </c>
      <c r="F62" s="142">
        <v>1350</v>
      </c>
      <c r="G62" s="59" t="s">
        <v>98</v>
      </c>
      <c r="H62" s="108"/>
    </row>
    <row r="63" spans="1:8" s="29" customFormat="1" ht="60" customHeight="1">
      <c r="A63" s="211"/>
      <c r="B63" s="106" t="s">
        <v>231</v>
      </c>
      <c r="C63" s="106" t="s">
        <v>331</v>
      </c>
      <c r="D63" s="106" t="s">
        <v>64</v>
      </c>
      <c r="E63" s="106" t="s">
        <v>11</v>
      </c>
      <c r="F63" s="142">
        <v>1370</v>
      </c>
      <c r="G63" s="59" t="s">
        <v>98</v>
      </c>
      <c r="H63" s="108"/>
    </row>
    <row r="64" spans="1:8" s="29" customFormat="1" ht="60" customHeight="1">
      <c r="A64" s="209" t="s">
        <v>106</v>
      </c>
      <c r="B64" s="88" t="s">
        <v>232</v>
      </c>
      <c r="C64" s="88" t="s">
        <v>230</v>
      </c>
      <c r="D64" s="88" t="s">
        <v>64</v>
      </c>
      <c r="E64" s="88" t="s">
        <v>11</v>
      </c>
      <c r="F64" s="142">
        <v>1380</v>
      </c>
      <c r="G64" s="59" t="s">
        <v>98</v>
      </c>
      <c r="H64" s="108"/>
    </row>
    <row r="65" spans="1:8" s="29" customFormat="1" ht="60" customHeight="1">
      <c r="A65" s="221"/>
      <c r="B65" s="88" t="s">
        <v>232</v>
      </c>
      <c r="C65" s="88" t="s">
        <v>158</v>
      </c>
      <c r="D65" s="88" t="s">
        <v>64</v>
      </c>
      <c r="E65" s="88" t="s">
        <v>11</v>
      </c>
      <c r="F65" s="142">
        <v>1400</v>
      </c>
      <c r="G65" s="59" t="s">
        <v>98</v>
      </c>
      <c r="H65" s="108"/>
    </row>
    <row r="66" spans="1:8" s="29" customFormat="1" ht="60" customHeight="1">
      <c r="A66" s="221"/>
      <c r="B66" s="88" t="s">
        <v>233</v>
      </c>
      <c r="C66" s="88" t="s">
        <v>158</v>
      </c>
      <c r="D66" s="88" t="s">
        <v>64</v>
      </c>
      <c r="E66" s="88" t="s">
        <v>11</v>
      </c>
      <c r="F66" s="142">
        <v>1280</v>
      </c>
      <c r="G66" s="59" t="s">
        <v>98</v>
      </c>
      <c r="H66" s="108"/>
    </row>
    <row r="67" spans="1:8" s="29" customFormat="1" ht="60" customHeight="1" thickBot="1">
      <c r="A67" s="222"/>
      <c r="B67" s="122" t="s">
        <v>142</v>
      </c>
      <c r="C67" s="122" t="s">
        <v>158</v>
      </c>
      <c r="D67" s="122" t="s">
        <v>64</v>
      </c>
      <c r="E67" s="122" t="s">
        <v>11</v>
      </c>
      <c r="F67" s="144">
        <v>1120</v>
      </c>
      <c r="G67" s="61" t="s">
        <v>155</v>
      </c>
      <c r="H67" s="87"/>
    </row>
    <row r="68" spans="1:8" s="29" customFormat="1" ht="60" customHeight="1">
      <c r="A68" s="216" t="s">
        <v>56</v>
      </c>
      <c r="B68" s="217"/>
      <c r="C68" s="217"/>
      <c r="D68" s="217"/>
      <c r="E68" s="217"/>
      <c r="F68" s="109"/>
      <c r="G68" s="165"/>
      <c r="H68" s="77"/>
    </row>
    <row r="69" spans="1:8" s="29" customFormat="1" ht="60" customHeight="1">
      <c r="A69" s="113" t="s">
        <v>241</v>
      </c>
      <c r="B69" s="163" t="s">
        <v>242</v>
      </c>
      <c r="C69" s="164" t="s">
        <v>131</v>
      </c>
      <c r="D69" s="164" t="s">
        <v>198</v>
      </c>
      <c r="E69" s="163" t="s">
        <v>200</v>
      </c>
      <c r="F69" s="141">
        <v>930</v>
      </c>
      <c r="G69" s="171" t="s">
        <v>155</v>
      </c>
      <c r="H69" s="86" t="s">
        <v>145</v>
      </c>
    </row>
    <row r="70" spans="1:8" s="29" customFormat="1" ht="60" customHeight="1">
      <c r="A70" s="166" t="s">
        <v>240</v>
      </c>
      <c r="B70" s="167" t="s">
        <v>124</v>
      </c>
      <c r="C70" s="168" t="s">
        <v>226</v>
      </c>
      <c r="D70" s="168" t="s">
        <v>198</v>
      </c>
      <c r="E70" s="167" t="s">
        <v>200</v>
      </c>
      <c r="F70" s="169">
        <v>950</v>
      </c>
      <c r="G70" s="59" t="s">
        <v>155</v>
      </c>
      <c r="H70" s="170" t="s">
        <v>145</v>
      </c>
    </row>
    <row r="71" spans="1:8" s="29" customFormat="1" ht="60" customHeight="1">
      <c r="A71" s="113" t="s">
        <v>240</v>
      </c>
      <c r="B71" s="66" t="s">
        <v>124</v>
      </c>
      <c r="C71" s="168" t="s">
        <v>226</v>
      </c>
      <c r="D71" s="88" t="s">
        <v>198</v>
      </c>
      <c r="E71" s="66" t="s">
        <v>327</v>
      </c>
      <c r="F71" s="141">
        <v>930</v>
      </c>
      <c r="G71" s="124" t="s">
        <v>98</v>
      </c>
      <c r="H71" s="86" t="s">
        <v>145</v>
      </c>
    </row>
    <row r="72" spans="1:8" s="29" customFormat="1" ht="60" customHeight="1">
      <c r="A72" s="113" t="s">
        <v>328</v>
      </c>
      <c r="B72" s="163" t="s">
        <v>124</v>
      </c>
      <c r="C72" s="88" t="s">
        <v>227</v>
      </c>
      <c r="D72" s="88" t="s">
        <v>198</v>
      </c>
      <c r="E72" s="66" t="s">
        <v>200</v>
      </c>
      <c r="F72" s="141">
        <v>930</v>
      </c>
      <c r="G72" s="59" t="s">
        <v>98</v>
      </c>
      <c r="H72" s="86" t="s">
        <v>145</v>
      </c>
    </row>
    <row r="73" spans="1:8" s="29" customFormat="1" ht="60" customHeight="1">
      <c r="A73" s="213" t="s">
        <v>146</v>
      </c>
      <c r="B73" s="66" t="s">
        <v>124</v>
      </c>
      <c r="C73" s="88" t="s">
        <v>103</v>
      </c>
      <c r="D73" s="88" t="s">
        <v>302</v>
      </c>
      <c r="E73" s="66" t="s">
        <v>153</v>
      </c>
      <c r="F73" s="141"/>
      <c r="G73" s="59" t="s">
        <v>168</v>
      </c>
      <c r="H73" s="86" t="s">
        <v>145</v>
      </c>
    </row>
    <row r="74" spans="1:8" s="29" customFormat="1" ht="60" customHeight="1">
      <c r="A74" s="214"/>
      <c r="B74" s="95" t="s">
        <v>179</v>
      </c>
      <c r="C74" s="88" t="s">
        <v>8</v>
      </c>
      <c r="D74" s="88" t="s">
        <v>10</v>
      </c>
      <c r="E74" s="66" t="s">
        <v>197</v>
      </c>
      <c r="F74" s="141">
        <v>910</v>
      </c>
      <c r="G74" s="59" t="s">
        <v>98</v>
      </c>
      <c r="H74" s="86" t="s">
        <v>145</v>
      </c>
    </row>
    <row r="75" spans="1:8" s="29" customFormat="1" ht="60" customHeight="1">
      <c r="A75" s="214"/>
      <c r="B75" s="95" t="s">
        <v>179</v>
      </c>
      <c r="C75" s="88" t="s">
        <v>67</v>
      </c>
      <c r="D75" s="88" t="s">
        <v>10</v>
      </c>
      <c r="E75" s="66" t="s">
        <v>197</v>
      </c>
      <c r="F75" s="141">
        <v>830</v>
      </c>
      <c r="G75" s="59" t="s">
        <v>98</v>
      </c>
      <c r="H75" s="86" t="s">
        <v>145</v>
      </c>
    </row>
    <row r="76" spans="1:8" s="29" customFormat="1" ht="60" customHeight="1">
      <c r="A76" s="155"/>
      <c r="B76" s="156" t="s">
        <v>124</v>
      </c>
      <c r="C76" s="157" t="s">
        <v>67</v>
      </c>
      <c r="D76" s="157" t="s">
        <v>212</v>
      </c>
      <c r="E76" s="156" t="s">
        <v>153</v>
      </c>
      <c r="F76" s="141">
        <v>850</v>
      </c>
      <c r="G76" s="59" t="s">
        <v>98</v>
      </c>
      <c r="H76" s="86"/>
    </row>
    <row r="77" spans="1:8" s="29" customFormat="1" ht="60" customHeight="1">
      <c r="A77" s="213" t="s">
        <v>236</v>
      </c>
      <c r="B77" s="220"/>
      <c r="C77" s="88" t="s">
        <v>103</v>
      </c>
      <c r="D77" s="88" t="s">
        <v>212</v>
      </c>
      <c r="E77" s="88" t="s">
        <v>102</v>
      </c>
      <c r="F77" s="141">
        <v>1010</v>
      </c>
      <c r="G77" s="59" t="s">
        <v>98</v>
      </c>
      <c r="H77" s="86"/>
    </row>
    <row r="78" spans="1:8" s="29" customFormat="1" ht="60" customHeight="1">
      <c r="A78" s="214"/>
      <c r="B78" s="220"/>
      <c r="C78" s="88" t="s">
        <v>8</v>
      </c>
      <c r="D78" s="88" t="s">
        <v>212</v>
      </c>
      <c r="E78" s="88" t="s">
        <v>102</v>
      </c>
      <c r="F78" s="141">
        <v>960</v>
      </c>
      <c r="G78" s="59" t="s">
        <v>98</v>
      </c>
      <c r="H78" s="86" t="s">
        <v>145</v>
      </c>
    </row>
    <row r="79" spans="1:8" s="29" customFormat="1" ht="60" customHeight="1">
      <c r="A79" s="214"/>
      <c r="B79" s="220"/>
      <c r="C79" s="88" t="s">
        <v>67</v>
      </c>
      <c r="D79" s="88" t="s">
        <v>212</v>
      </c>
      <c r="E79" s="88" t="s">
        <v>102</v>
      </c>
      <c r="F79" s="141">
        <v>920</v>
      </c>
      <c r="G79" s="59" t="s">
        <v>98</v>
      </c>
      <c r="H79" s="86"/>
    </row>
    <row r="80" spans="1:8" s="29" customFormat="1" ht="60" customHeight="1">
      <c r="A80" s="213" t="s">
        <v>147</v>
      </c>
      <c r="B80" s="110" t="s">
        <v>173</v>
      </c>
      <c r="C80" s="88" t="s">
        <v>103</v>
      </c>
      <c r="D80" s="88" t="s">
        <v>270</v>
      </c>
      <c r="E80" s="66" t="s">
        <v>153</v>
      </c>
      <c r="F80" s="141">
        <v>1080</v>
      </c>
      <c r="G80" s="59" t="s">
        <v>98</v>
      </c>
      <c r="H80" s="86" t="s">
        <v>145</v>
      </c>
    </row>
    <row r="81" spans="1:8" s="29" customFormat="1" ht="60" customHeight="1">
      <c r="A81" s="214"/>
      <c r="B81" s="110" t="s">
        <v>173</v>
      </c>
      <c r="C81" s="88" t="s">
        <v>103</v>
      </c>
      <c r="D81" s="88" t="s">
        <v>212</v>
      </c>
      <c r="E81" s="66" t="s">
        <v>144</v>
      </c>
      <c r="F81" s="141">
        <v>1080</v>
      </c>
      <c r="G81" s="59" t="s">
        <v>98</v>
      </c>
      <c r="H81" s="86"/>
    </row>
    <row r="82" spans="1:8" s="29" customFormat="1" ht="60" customHeight="1">
      <c r="A82" s="214"/>
      <c r="B82" s="110" t="s">
        <v>173</v>
      </c>
      <c r="C82" s="88" t="s">
        <v>8</v>
      </c>
      <c r="D82" s="88" t="s">
        <v>10</v>
      </c>
      <c r="E82" s="66" t="s">
        <v>153</v>
      </c>
      <c r="F82" s="141">
        <v>1060</v>
      </c>
      <c r="G82" s="59" t="s">
        <v>98</v>
      </c>
      <c r="H82" s="86" t="s">
        <v>145</v>
      </c>
    </row>
    <row r="83" spans="1:8" s="29" customFormat="1" ht="60" customHeight="1">
      <c r="A83" s="214"/>
      <c r="B83" s="111" t="s">
        <v>179</v>
      </c>
      <c r="C83" s="88" t="s">
        <v>8</v>
      </c>
      <c r="D83" s="88" t="s">
        <v>10</v>
      </c>
      <c r="E83" s="66" t="s">
        <v>197</v>
      </c>
      <c r="F83" s="141">
        <v>1060</v>
      </c>
      <c r="G83" s="59" t="s">
        <v>98</v>
      </c>
      <c r="H83" s="86" t="s">
        <v>145</v>
      </c>
    </row>
    <row r="84" spans="1:8" s="29" customFormat="1" ht="60" customHeight="1">
      <c r="A84" s="214"/>
      <c r="B84" s="112" t="s">
        <v>173</v>
      </c>
      <c r="C84" s="88" t="s">
        <v>67</v>
      </c>
      <c r="D84" s="88" t="s">
        <v>10</v>
      </c>
      <c r="E84" s="66" t="s">
        <v>153</v>
      </c>
      <c r="F84" s="141">
        <v>1030</v>
      </c>
      <c r="G84" s="59" t="s">
        <v>98</v>
      </c>
      <c r="H84" s="86" t="s">
        <v>145</v>
      </c>
    </row>
    <row r="85" spans="1:8" s="29" customFormat="1" ht="60" customHeight="1">
      <c r="A85" s="214"/>
      <c r="B85" s="111" t="s">
        <v>179</v>
      </c>
      <c r="C85" s="88" t="s">
        <v>67</v>
      </c>
      <c r="D85" s="88" t="s">
        <v>10</v>
      </c>
      <c r="E85" s="66" t="s">
        <v>197</v>
      </c>
      <c r="F85" s="141">
        <v>1030</v>
      </c>
      <c r="G85" s="59" t="s">
        <v>98</v>
      </c>
      <c r="H85" s="86" t="s">
        <v>145</v>
      </c>
    </row>
    <row r="86" spans="1:8" s="29" customFormat="1" ht="60" customHeight="1">
      <c r="A86" s="214"/>
      <c r="B86" s="112" t="s">
        <v>173</v>
      </c>
      <c r="C86" s="88" t="s">
        <v>154</v>
      </c>
      <c r="D86" s="154" t="s">
        <v>10</v>
      </c>
      <c r="E86" s="66" t="s">
        <v>144</v>
      </c>
      <c r="F86" s="141">
        <v>990</v>
      </c>
      <c r="G86" s="59" t="s">
        <v>98</v>
      </c>
      <c r="H86" s="86"/>
    </row>
    <row r="87" spans="1:8" s="29" customFormat="1" ht="60" customHeight="1">
      <c r="A87" s="218" t="s">
        <v>125</v>
      </c>
      <c r="B87" s="219" t="s">
        <v>121</v>
      </c>
      <c r="C87" s="66" t="s">
        <v>111</v>
      </c>
      <c r="D87" s="88" t="s">
        <v>64</v>
      </c>
      <c r="E87" s="66" t="s">
        <v>197</v>
      </c>
      <c r="F87" s="141"/>
      <c r="G87" s="59" t="s">
        <v>168</v>
      </c>
      <c r="H87" s="93"/>
    </row>
    <row r="88" spans="1:8" s="29" customFormat="1" ht="60" customHeight="1">
      <c r="A88" s="218"/>
      <c r="B88" s="219"/>
      <c r="C88" s="66" t="s">
        <v>111</v>
      </c>
      <c r="D88" s="88" t="s">
        <v>64</v>
      </c>
      <c r="E88" s="66" t="s">
        <v>112</v>
      </c>
      <c r="F88" s="141">
        <v>880</v>
      </c>
      <c r="G88" s="59" t="s">
        <v>98</v>
      </c>
      <c r="H88" s="93"/>
    </row>
    <row r="89" spans="1:8" s="29" customFormat="1" ht="60" customHeight="1">
      <c r="A89" s="182" t="s">
        <v>171</v>
      </c>
      <c r="B89" s="88" t="s">
        <v>237</v>
      </c>
      <c r="C89" s="88" t="s">
        <v>143</v>
      </c>
      <c r="D89" s="88" t="s">
        <v>64</v>
      </c>
      <c r="E89" s="66" t="s">
        <v>112</v>
      </c>
      <c r="F89" s="141">
        <v>760</v>
      </c>
      <c r="G89" s="59" t="s">
        <v>100</v>
      </c>
      <c r="H89" s="114" t="s">
        <v>145</v>
      </c>
    </row>
    <row r="90" spans="1:8" s="29" customFormat="1" ht="60" customHeight="1">
      <c r="A90" s="182"/>
      <c r="B90" s="88" t="s">
        <v>183</v>
      </c>
      <c r="C90" s="88" t="s">
        <v>143</v>
      </c>
      <c r="D90" s="88" t="s">
        <v>64</v>
      </c>
      <c r="E90" s="66" t="s">
        <v>197</v>
      </c>
      <c r="F90" s="141">
        <v>760</v>
      </c>
      <c r="G90" s="59" t="s">
        <v>100</v>
      </c>
      <c r="H90" s="114" t="s">
        <v>145</v>
      </c>
    </row>
    <row r="91" spans="1:8" s="29" customFormat="1" ht="60" customHeight="1">
      <c r="A91" s="213" t="s">
        <v>254</v>
      </c>
      <c r="B91" s="88" t="s">
        <v>157</v>
      </c>
      <c r="C91" s="88" t="s">
        <v>266</v>
      </c>
      <c r="D91" s="88" t="s">
        <v>64</v>
      </c>
      <c r="E91" s="88" t="s">
        <v>190</v>
      </c>
      <c r="F91" s="141">
        <v>680</v>
      </c>
      <c r="G91" s="59" t="s">
        <v>100</v>
      </c>
      <c r="H91" s="114"/>
    </row>
    <row r="92" spans="1:8" s="29" customFormat="1" ht="60" customHeight="1">
      <c r="A92" s="214"/>
      <c r="B92" s="88" t="s">
        <v>157</v>
      </c>
      <c r="C92" s="88" t="s">
        <v>139</v>
      </c>
      <c r="D92" s="88" t="s">
        <v>64</v>
      </c>
      <c r="E92" s="88" t="s">
        <v>190</v>
      </c>
      <c r="F92" s="141">
        <v>610</v>
      </c>
      <c r="G92" s="59" t="s">
        <v>100</v>
      </c>
      <c r="H92" s="74" t="s">
        <v>145</v>
      </c>
    </row>
    <row r="93" spans="1:8" s="29" customFormat="1" ht="60" customHeight="1">
      <c r="A93" s="214"/>
      <c r="B93" s="88" t="s">
        <v>157</v>
      </c>
      <c r="C93" s="88" t="s">
        <v>268</v>
      </c>
      <c r="D93" s="88" t="s">
        <v>64</v>
      </c>
      <c r="E93" s="88" t="s">
        <v>190</v>
      </c>
      <c r="F93" s="141">
        <v>870</v>
      </c>
      <c r="G93" s="59" t="s">
        <v>156</v>
      </c>
      <c r="H93" s="74"/>
    </row>
    <row r="94" spans="1:8" s="29" customFormat="1" ht="60" customHeight="1">
      <c r="A94" s="214"/>
      <c r="B94" s="88" t="s">
        <v>191</v>
      </c>
      <c r="C94" s="88" t="s">
        <v>139</v>
      </c>
      <c r="D94" s="88" t="s">
        <v>64</v>
      </c>
      <c r="E94" s="88" t="s">
        <v>192</v>
      </c>
      <c r="F94" s="141">
        <v>620</v>
      </c>
      <c r="G94" s="59" t="s">
        <v>168</v>
      </c>
      <c r="H94" s="74"/>
    </row>
    <row r="95" spans="1:8" s="29" customFormat="1" ht="60" customHeight="1">
      <c r="A95" s="215"/>
      <c r="B95" s="88" t="s">
        <v>157</v>
      </c>
      <c r="C95" s="88" t="s">
        <v>129</v>
      </c>
      <c r="D95" s="88" t="s">
        <v>64</v>
      </c>
      <c r="E95" s="88" t="s">
        <v>267</v>
      </c>
      <c r="F95" s="141">
        <v>590</v>
      </c>
      <c r="G95" s="59" t="s">
        <v>156</v>
      </c>
      <c r="H95" s="74" t="s">
        <v>145</v>
      </c>
    </row>
    <row r="96" spans="1:8" s="29" customFormat="1" ht="60" customHeight="1">
      <c r="A96" s="105" t="s">
        <v>188</v>
      </c>
      <c r="B96" s="88" t="s">
        <v>157</v>
      </c>
      <c r="C96" s="88" t="s">
        <v>189</v>
      </c>
      <c r="D96" s="88" t="s">
        <v>64</v>
      </c>
      <c r="E96" s="88" t="s">
        <v>92</v>
      </c>
      <c r="F96" s="141">
        <v>650</v>
      </c>
      <c r="G96" s="59" t="s">
        <v>168</v>
      </c>
      <c r="H96" s="86" t="s">
        <v>145</v>
      </c>
    </row>
    <row r="97" spans="1:8" s="29" customFormat="1" ht="60" customHeight="1">
      <c r="A97" s="209" t="s">
        <v>117</v>
      </c>
      <c r="B97" s="88" t="s">
        <v>72</v>
      </c>
      <c r="C97" s="88" t="s">
        <v>285</v>
      </c>
      <c r="D97" s="88" t="s">
        <v>7</v>
      </c>
      <c r="E97" s="88" t="s">
        <v>96</v>
      </c>
      <c r="F97" s="147">
        <v>810</v>
      </c>
      <c r="G97" s="59" t="s">
        <v>168</v>
      </c>
      <c r="H97" s="212"/>
    </row>
    <row r="98" spans="1:8" s="29" customFormat="1" ht="60" customHeight="1">
      <c r="A98" s="210"/>
      <c r="B98" s="88" t="s">
        <v>72</v>
      </c>
      <c r="C98" s="88" t="s">
        <v>184</v>
      </c>
      <c r="D98" s="88" t="s">
        <v>7</v>
      </c>
      <c r="E98" s="88" t="s">
        <v>96</v>
      </c>
      <c r="F98" s="147">
        <v>630</v>
      </c>
      <c r="G98" s="59" t="s">
        <v>156</v>
      </c>
      <c r="H98" s="212"/>
    </row>
    <row r="99" spans="1:8" s="29" customFormat="1" ht="60" customHeight="1">
      <c r="A99" s="211"/>
      <c r="B99" s="88" t="s">
        <v>72</v>
      </c>
      <c r="C99" s="88" t="s">
        <v>296</v>
      </c>
      <c r="D99" s="88" t="s">
        <v>7</v>
      </c>
      <c r="E99" s="88" t="s">
        <v>96</v>
      </c>
      <c r="F99" s="147">
        <v>550</v>
      </c>
      <c r="G99" s="59" t="s">
        <v>168</v>
      </c>
      <c r="H99" s="212"/>
    </row>
    <row r="100" spans="1:8" s="29" customFormat="1" ht="60" customHeight="1">
      <c r="A100" s="34" t="s">
        <v>298</v>
      </c>
      <c r="B100" s="153" t="s">
        <v>299</v>
      </c>
      <c r="C100" s="153" t="s">
        <v>257</v>
      </c>
      <c r="D100" s="153" t="s">
        <v>7</v>
      </c>
      <c r="E100" s="153" t="s">
        <v>301</v>
      </c>
      <c r="F100" s="147">
        <v>540</v>
      </c>
      <c r="G100" s="59" t="s">
        <v>156</v>
      </c>
      <c r="H100" s="115"/>
    </row>
    <row r="101" spans="1:8" s="29" customFormat="1" ht="60" customHeight="1">
      <c r="A101" s="34" t="s">
        <v>276</v>
      </c>
      <c r="B101" s="153" t="s">
        <v>300</v>
      </c>
      <c r="C101" s="153" t="s">
        <v>257</v>
      </c>
      <c r="D101" s="153" t="s">
        <v>7</v>
      </c>
      <c r="E101" s="153" t="s">
        <v>169</v>
      </c>
      <c r="F101" s="147">
        <v>540</v>
      </c>
      <c r="G101" s="59" t="s">
        <v>156</v>
      </c>
      <c r="H101" s="115"/>
    </row>
    <row r="102" spans="1:8" s="29" customFormat="1" ht="60" customHeight="1">
      <c r="A102" s="34" t="s">
        <v>276</v>
      </c>
      <c r="B102" s="88" t="s">
        <v>214</v>
      </c>
      <c r="C102" s="88" t="s">
        <v>257</v>
      </c>
      <c r="D102" s="88" t="s">
        <v>7</v>
      </c>
      <c r="E102" s="88" t="s">
        <v>258</v>
      </c>
      <c r="F102" s="147">
        <v>540</v>
      </c>
      <c r="G102" s="59" t="s">
        <v>156</v>
      </c>
      <c r="H102" s="73"/>
    </row>
    <row r="103" spans="1:8" s="29" customFormat="1" ht="60" customHeight="1">
      <c r="A103" s="34" t="s">
        <v>213</v>
      </c>
      <c r="B103" s="153" t="s">
        <v>214</v>
      </c>
      <c r="C103" s="153" t="s">
        <v>206</v>
      </c>
      <c r="D103" s="153" t="s">
        <v>7</v>
      </c>
      <c r="E103" s="153" t="s">
        <v>169</v>
      </c>
      <c r="F103" s="147">
        <v>530</v>
      </c>
      <c r="G103" s="59" t="s">
        <v>156</v>
      </c>
      <c r="H103" s="73"/>
    </row>
    <row r="104" spans="1:8" s="29" customFormat="1" ht="60" customHeight="1">
      <c r="A104" s="34" t="s">
        <v>151</v>
      </c>
      <c r="B104" s="88" t="s">
        <v>107</v>
      </c>
      <c r="C104" s="88" t="s">
        <v>108</v>
      </c>
      <c r="D104" s="88" t="s">
        <v>64</v>
      </c>
      <c r="E104" s="88" t="s">
        <v>109</v>
      </c>
      <c r="F104" s="147">
        <v>340</v>
      </c>
      <c r="G104" s="59" t="s">
        <v>156</v>
      </c>
      <c r="H104" s="73"/>
    </row>
    <row r="105" spans="1:8" s="29" customFormat="1" ht="60" customHeight="1">
      <c r="A105" s="34" t="s">
        <v>164</v>
      </c>
      <c r="B105" s="88" t="s">
        <v>221</v>
      </c>
      <c r="C105" s="88" t="s">
        <v>108</v>
      </c>
      <c r="D105" s="88" t="s">
        <v>64</v>
      </c>
      <c r="E105" s="88" t="s">
        <v>163</v>
      </c>
      <c r="F105" s="147">
        <v>350</v>
      </c>
      <c r="G105" s="59" t="s">
        <v>156</v>
      </c>
      <c r="H105" s="74" t="s">
        <v>145</v>
      </c>
    </row>
    <row r="106" spans="1:8" s="29" customFormat="1" ht="60" customHeight="1">
      <c r="A106" s="34" t="s">
        <v>280</v>
      </c>
      <c r="B106" s="88" t="s">
        <v>246</v>
      </c>
      <c r="C106" s="88" t="s">
        <v>9</v>
      </c>
      <c r="D106" s="88" t="s">
        <v>64</v>
      </c>
      <c r="E106" s="88" t="s">
        <v>279</v>
      </c>
      <c r="F106" s="141">
        <v>400</v>
      </c>
      <c r="G106" s="59" t="s">
        <v>156</v>
      </c>
      <c r="H106" s="74"/>
    </row>
    <row r="107" spans="1:8" s="29" customFormat="1" ht="60" customHeight="1">
      <c r="A107" s="34" t="s">
        <v>175</v>
      </c>
      <c r="B107" s="88" t="s">
        <v>216</v>
      </c>
      <c r="C107" s="88" t="s">
        <v>9</v>
      </c>
      <c r="D107" s="88" t="s">
        <v>64</v>
      </c>
      <c r="E107" s="88" t="s">
        <v>176</v>
      </c>
      <c r="F107" s="141"/>
      <c r="G107" s="59" t="s">
        <v>168</v>
      </c>
      <c r="H107" s="74" t="s">
        <v>145</v>
      </c>
    </row>
    <row r="108" spans="1:8" s="29" customFormat="1" ht="60" customHeight="1">
      <c r="A108" s="34" t="s">
        <v>148</v>
      </c>
      <c r="B108" s="88"/>
      <c r="C108" s="88" t="s">
        <v>101</v>
      </c>
      <c r="D108" s="88" t="s">
        <v>64</v>
      </c>
      <c r="E108" s="88" t="s">
        <v>63</v>
      </c>
      <c r="F108" s="141">
        <v>350</v>
      </c>
      <c r="G108" s="59" t="s">
        <v>156</v>
      </c>
      <c r="H108" s="89"/>
    </row>
    <row r="109" spans="1:8" s="29" customFormat="1" ht="60" customHeight="1">
      <c r="A109" s="34" t="s">
        <v>215</v>
      </c>
      <c r="B109" s="88" t="s">
        <v>216</v>
      </c>
      <c r="C109" s="88" t="s">
        <v>194</v>
      </c>
      <c r="D109" s="88" t="s">
        <v>64</v>
      </c>
      <c r="E109" s="88" t="s">
        <v>186</v>
      </c>
      <c r="F109" s="141"/>
      <c r="G109" s="59" t="s">
        <v>168</v>
      </c>
      <c r="H109" s="92" t="s">
        <v>145</v>
      </c>
    </row>
    <row r="110" spans="1:8" s="29" customFormat="1" ht="60" customHeight="1">
      <c r="A110" s="34" t="s">
        <v>149</v>
      </c>
      <c r="B110" s="88" t="s">
        <v>14</v>
      </c>
      <c r="C110" s="88" t="s">
        <v>194</v>
      </c>
      <c r="D110" s="88" t="s">
        <v>64</v>
      </c>
      <c r="E110" s="88" t="s">
        <v>135</v>
      </c>
      <c r="F110" s="141">
        <v>310</v>
      </c>
      <c r="G110" s="59" t="s">
        <v>156</v>
      </c>
      <c r="H110" s="90"/>
    </row>
    <row r="111" spans="1:8" s="29" customFormat="1" ht="60" customHeight="1">
      <c r="A111" s="34" t="s">
        <v>185</v>
      </c>
      <c r="B111" s="88" t="s">
        <v>14</v>
      </c>
      <c r="C111" s="88" t="s">
        <v>178</v>
      </c>
      <c r="D111" s="88" t="s">
        <v>64</v>
      </c>
      <c r="E111" s="88" t="s">
        <v>282</v>
      </c>
      <c r="F111" s="141">
        <v>910</v>
      </c>
      <c r="G111" s="59" t="s">
        <v>99</v>
      </c>
      <c r="H111" s="86" t="s">
        <v>145</v>
      </c>
    </row>
    <row r="112" spans="1:8" s="29" customFormat="1" ht="60" customHeight="1">
      <c r="A112" s="34" t="s">
        <v>187</v>
      </c>
      <c r="B112" s="88" t="s">
        <v>14</v>
      </c>
      <c r="C112" s="88" t="s">
        <v>177</v>
      </c>
      <c r="D112" s="88" t="s">
        <v>10</v>
      </c>
      <c r="E112" s="88" t="s">
        <v>144</v>
      </c>
      <c r="F112" s="141"/>
      <c r="G112" s="59" t="s">
        <v>168</v>
      </c>
      <c r="H112" s="75"/>
    </row>
    <row r="113" spans="1:15" s="29" customFormat="1" ht="60" customHeight="1">
      <c r="A113" s="34" t="s">
        <v>217</v>
      </c>
      <c r="B113" s="88" t="s">
        <v>216</v>
      </c>
      <c r="C113" s="88" t="s">
        <v>177</v>
      </c>
      <c r="D113" s="88" t="s">
        <v>10</v>
      </c>
      <c r="E113" s="88" t="s">
        <v>192</v>
      </c>
      <c r="F113" s="141"/>
      <c r="G113" s="59" t="s">
        <v>168</v>
      </c>
      <c r="H113" s="93" t="s">
        <v>145</v>
      </c>
    </row>
    <row r="114" spans="1:15" s="29" customFormat="1" ht="60" customHeight="1">
      <c r="A114" s="34" t="s">
        <v>218</v>
      </c>
      <c r="B114" s="88" t="s">
        <v>216</v>
      </c>
      <c r="C114" s="88" t="s">
        <v>193</v>
      </c>
      <c r="D114" s="88" t="s">
        <v>10</v>
      </c>
      <c r="E114" s="161" t="s">
        <v>192</v>
      </c>
      <c r="F114" s="141">
        <v>480</v>
      </c>
      <c r="G114" s="59" t="s">
        <v>99</v>
      </c>
      <c r="H114" s="93" t="s">
        <v>145</v>
      </c>
    </row>
    <row r="115" spans="1:15" s="29" customFormat="1" ht="60" customHeight="1">
      <c r="A115" s="105" t="s">
        <v>243</v>
      </c>
      <c r="B115" s="88" t="s">
        <v>216</v>
      </c>
      <c r="C115" s="88" t="s">
        <v>244</v>
      </c>
      <c r="D115" s="88" t="s">
        <v>10</v>
      </c>
      <c r="E115" s="161" t="s">
        <v>192</v>
      </c>
      <c r="F115" s="141">
        <v>590</v>
      </c>
      <c r="G115" s="59" t="s">
        <v>99</v>
      </c>
      <c r="H115" s="93" t="s">
        <v>145</v>
      </c>
    </row>
    <row r="116" spans="1:15" s="29" customFormat="1" ht="60" customHeight="1">
      <c r="A116" s="105" t="s">
        <v>245</v>
      </c>
      <c r="B116" s="88" t="s">
        <v>246</v>
      </c>
      <c r="C116" s="88" t="s">
        <v>244</v>
      </c>
      <c r="D116" s="88" t="s">
        <v>10</v>
      </c>
      <c r="E116" s="88" t="s">
        <v>247</v>
      </c>
      <c r="F116" s="141">
        <v>570</v>
      </c>
      <c r="G116" s="59" t="s">
        <v>168</v>
      </c>
      <c r="H116" s="93" t="s">
        <v>145</v>
      </c>
    </row>
    <row r="117" spans="1:15" ht="70.5" customHeight="1">
      <c r="A117" s="34" t="s">
        <v>161</v>
      </c>
      <c r="B117" s="88" t="s">
        <v>105</v>
      </c>
      <c r="C117" s="88" t="s">
        <v>137</v>
      </c>
      <c r="D117" s="88" t="s">
        <v>64</v>
      </c>
      <c r="E117" s="88" t="s">
        <v>118</v>
      </c>
      <c r="F117" s="141">
        <v>200</v>
      </c>
      <c r="G117" s="59" t="s">
        <v>99</v>
      </c>
      <c r="H117" s="91" t="s">
        <v>145</v>
      </c>
      <c r="I117" s="29"/>
      <c r="J117" s="29"/>
      <c r="K117" s="29"/>
      <c r="L117" s="29"/>
      <c r="M117" s="29"/>
      <c r="N117" s="29"/>
      <c r="O117" s="29"/>
    </row>
    <row r="118" spans="1:15" ht="69" customHeight="1">
      <c r="A118" s="34" t="s">
        <v>160</v>
      </c>
      <c r="B118" s="88" t="s">
        <v>136</v>
      </c>
      <c r="C118" s="88" t="s">
        <v>137</v>
      </c>
      <c r="D118" s="88" t="s">
        <v>64</v>
      </c>
      <c r="E118" s="88" t="s">
        <v>118</v>
      </c>
      <c r="F118" s="141">
        <v>190</v>
      </c>
      <c r="G118" s="59" t="s">
        <v>99</v>
      </c>
      <c r="H118" s="91" t="s">
        <v>145</v>
      </c>
      <c r="I118" s="29"/>
      <c r="J118" s="29"/>
      <c r="K118" s="29"/>
      <c r="L118" s="29"/>
      <c r="M118" s="29"/>
      <c r="N118" s="29"/>
      <c r="O118" s="29"/>
    </row>
    <row r="119" spans="1:15" ht="72" customHeight="1">
      <c r="A119" s="34" t="s">
        <v>160</v>
      </c>
      <c r="B119" s="88" t="s">
        <v>238</v>
      </c>
      <c r="C119" s="88" t="s">
        <v>137</v>
      </c>
      <c r="D119" s="88" t="s">
        <v>64</v>
      </c>
      <c r="E119" s="88" t="s">
        <v>118</v>
      </c>
      <c r="F119" s="141">
        <v>200</v>
      </c>
      <c r="G119" s="59" t="s">
        <v>98</v>
      </c>
      <c r="H119" s="91" t="s">
        <v>145</v>
      </c>
      <c r="I119" s="29"/>
      <c r="J119" s="29"/>
      <c r="K119" s="29"/>
      <c r="L119" s="29"/>
      <c r="M119" s="29"/>
      <c r="N119" s="29"/>
      <c r="O119" s="29"/>
    </row>
    <row r="120" spans="1:15" ht="75" customHeight="1">
      <c r="A120" s="34" t="s">
        <v>159</v>
      </c>
      <c r="B120" s="88" t="s">
        <v>136</v>
      </c>
      <c r="C120" s="88" t="s">
        <v>137</v>
      </c>
      <c r="D120" s="88" t="s">
        <v>64</v>
      </c>
      <c r="E120" s="88" t="s">
        <v>162</v>
      </c>
      <c r="F120" s="141">
        <v>210</v>
      </c>
      <c r="G120" s="59" t="s">
        <v>98</v>
      </c>
      <c r="H120" s="91" t="s">
        <v>145</v>
      </c>
      <c r="I120" s="29"/>
      <c r="J120" s="29"/>
      <c r="K120" s="29"/>
      <c r="L120" s="29"/>
      <c r="M120" s="29"/>
      <c r="N120" s="29"/>
      <c r="O120" s="29"/>
    </row>
    <row r="121" spans="1:15" ht="90" customHeight="1" thickBot="1">
      <c r="A121" s="107" t="s">
        <v>150</v>
      </c>
      <c r="B121" s="60" t="s">
        <v>123</v>
      </c>
      <c r="C121" s="60"/>
      <c r="D121" s="60" t="s">
        <v>40</v>
      </c>
      <c r="E121" s="60" t="s">
        <v>71</v>
      </c>
      <c r="F121" s="144" t="s">
        <v>234</v>
      </c>
      <c r="G121" s="124" t="s">
        <v>98</v>
      </c>
      <c r="H121" s="116"/>
    </row>
    <row r="122" spans="1:15" s="29" customFormat="1" ht="60" customHeight="1" thickBot="1">
      <c r="A122" s="178" t="s">
        <v>141</v>
      </c>
      <c r="B122" s="179"/>
      <c r="C122" s="179"/>
      <c r="D122" s="179"/>
      <c r="E122" s="179"/>
      <c r="F122" s="179"/>
      <c r="G122" s="179"/>
      <c r="H122" s="180"/>
    </row>
    <row r="123" spans="1:15" s="29" customFormat="1" ht="60" customHeight="1">
      <c r="A123" s="181" t="s">
        <v>133</v>
      </c>
      <c r="B123" s="71" t="s">
        <v>239</v>
      </c>
      <c r="C123" s="71"/>
      <c r="D123" s="71" t="s">
        <v>132</v>
      </c>
      <c r="E123" s="71" t="s">
        <v>134</v>
      </c>
      <c r="F123" s="143" t="s">
        <v>199</v>
      </c>
      <c r="G123" s="58" t="s">
        <v>98</v>
      </c>
      <c r="H123" s="117"/>
    </row>
    <row r="124" spans="1:15" s="29" customFormat="1" ht="60" customHeight="1">
      <c r="A124" s="182"/>
      <c r="B124" s="172" t="s">
        <v>203</v>
      </c>
      <c r="C124" s="172"/>
      <c r="D124" s="172" t="s">
        <v>132</v>
      </c>
      <c r="E124" s="172" t="s">
        <v>204</v>
      </c>
      <c r="F124" s="141">
        <v>510</v>
      </c>
      <c r="G124" s="59" t="s">
        <v>98</v>
      </c>
      <c r="H124" s="89"/>
    </row>
    <row r="125" spans="1:15" s="29" customFormat="1" ht="60" customHeight="1">
      <c r="A125" s="34" t="s">
        <v>336</v>
      </c>
      <c r="B125" s="172" t="s">
        <v>203</v>
      </c>
      <c r="C125" s="172"/>
      <c r="D125" s="172" t="s">
        <v>132</v>
      </c>
      <c r="E125" s="172" t="s">
        <v>326</v>
      </c>
      <c r="F125" s="141">
        <v>230</v>
      </c>
      <c r="G125" s="59" t="s">
        <v>98</v>
      </c>
      <c r="H125" s="89"/>
    </row>
    <row r="126" spans="1:15" ht="60" customHeight="1" thickBot="1">
      <c r="A126" s="176" t="s">
        <v>325</v>
      </c>
      <c r="B126" s="122" t="s">
        <v>203</v>
      </c>
      <c r="C126" s="122"/>
      <c r="D126" s="122" t="s">
        <v>132</v>
      </c>
      <c r="E126" s="122" t="s">
        <v>209</v>
      </c>
      <c r="F126" s="174">
        <v>250</v>
      </c>
      <c r="G126" s="177" t="s">
        <v>98</v>
      </c>
      <c r="H126" s="175" t="s">
        <v>145</v>
      </c>
    </row>
  </sheetData>
  <mergeCells count="42">
    <mergeCell ref="A17:E17"/>
    <mergeCell ref="E14:E16"/>
    <mergeCell ref="A43:E43"/>
    <mergeCell ref="A36:E36"/>
    <mergeCell ref="C14:C16"/>
    <mergeCell ref="A19:E19"/>
    <mergeCell ref="A31:A33"/>
    <mergeCell ref="A22:A23"/>
    <mergeCell ref="A24:A25"/>
    <mergeCell ref="A41:A42"/>
    <mergeCell ref="A34:A35"/>
    <mergeCell ref="A38:A39"/>
    <mergeCell ref="A56:A57"/>
    <mergeCell ref="A89:A90"/>
    <mergeCell ref="A80:A86"/>
    <mergeCell ref="A77:A79"/>
    <mergeCell ref="A62:A63"/>
    <mergeCell ref="A64:A67"/>
    <mergeCell ref="A73:A75"/>
    <mergeCell ref="A97:A99"/>
    <mergeCell ref="H97:H99"/>
    <mergeCell ref="A91:A95"/>
    <mergeCell ref="A68:E68"/>
    <mergeCell ref="A87:A88"/>
    <mergeCell ref="B87:B88"/>
    <mergeCell ref="B77:B79"/>
    <mergeCell ref="A122:H122"/>
    <mergeCell ref="A123:A124"/>
    <mergeCell ref="C1:H1"/>
    <mergeCell ref="D12:E12"/>
    <mergeCell ref="H14:H16"/>
    <mergeCell ref="C5:F5"/>
    <mergeCell ref="C6:F6"/>
    <mergeCell ref="D3:F3"/>
    <mergeCell ref="C7:F7"/>
    <mergeCell ref="A11:H11"/>
    <mergeCell ref="A13:H13"/>
    <mergeCell ref="A14:A16"/>
    <mergeCell ref="B14:B16"/>
    <mergeCell ref="G14:G16"/>
    <mergeCell ref="F14:F16"/>
    <mergeCell ref="D14:D16"/>
  </mergeCells>
  <phoneticPr fontId="42" type="noConversion"/>
  <hyperlinks>
    <hyperlink ref="G9" r:id="rId1"/>
    <hyperlink ref="H56" r:id="rId2"/>
    <hyperlink ref="H58" r:id="rId3"/>
    <hyperlink ref="H67" r:id="rId4" display="фото"/>
    <hyperlink ref="H117" r:id="rId5"/>
    <hyperlink ref="C9" r:id="rId6"/>
    <hyperlink ref="H83" r:id="rId7"/>
    <hyperlink ref="H85" r:id="rId8"/>
    <hyperlink ref="H92" r:id="rId9"/>
    <hyperlink ref="H95" r:id="rId10"/>
    <hyperlink ref="H109" r:id="rId11"/>
    <hyperlink ref="H107" r:id="rId12"/>
    <hyperlink ref="H118:H120" r:id="rId13" display="фото"/>
    <hyperlink ref="H111" r:id="rId14"/>
    <hyperlink ref="H113" r:id="rId15"/>
    <hyperlink ref="H114" r:id="rId16"/>
    <hyperlink ref="H89" r:id="rId17"/>
    <hyperlink ref="H80" r:id="rId18"/>
    <hyperlink ref="H70" r:id="rId19"/>
    <hyperlink ref="H74" r:id="rId20"/>
    <hyperlink ref="H75" r:id="rId21"/>
    <hyperlink ref="H73" r:id="rId22"/>
    <hyperlink ref="H27" r:id="rId23"/>
    <hyperlink ref="H26" r:id="rId24"/>
    <hyperlink ref="H40" r:id="rId25"/>
    <hyperlink ref="H96" r:id="rId26"/>
    <hyperlink ref="H126" r:id="rId27"/>
    <hyperlink ref="H84" r:id="rId28"/>
    <hyperlink ref="H105" r:id="rId29"/>
    <hyperlink ref="H71" r:id="rId30"/>
    <hyperlink ref="H72" r:id="rId31"/>
    <hyperlink ref="H30" r:id="rId32"/>
    <hyperlink ref="H119" r:id="rId33"/>
    <hyperlink ref="H115" r:id="rId34"/>
    <hyperlink ref="H116" r:id="rId35"/>
    <hyperlink ref="H78" r:id="rId36"/>
    <hyperlink ref="H82" r:id="rId37"/>
    <hyperlink ref="H69" r:id="rId38"/>
  </hyperlinks>
  <pageMargins left="0.23622047244094491" right="0.23622047244094491" top="0.74803149606299213" bottom="0.74803149606299213" header="0.31496062992125984" footer="0.31496062992125984"/>
  <pageSetup paperSize="9" scale="35" fitToHeight="3" orientation="portrait" r:id="rId39"/>
  <headerFooter differentOddEven="1"/>
  <ignoredErrors>
    <ignoredError sqref="B68:E68 A36:E36 A43:E43 D121:E121 C58" twoDigitTextYear="1"/>
  </ignoredErrors>
  <drawing r:id="rId40"/>
  <picture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opLeftCell="A2" zoomScale="96" zoomScaleNormal="96" workbookViewId="0">
      <selection activeCell="B9" sqref="B9:C10"/>
    </sheetView>
  </sheetViews>
  <sheetFormatPr defaultRowHeight="15"/>
  <cols>
    <col min="1" max="1" width="3.42578125" customWidth="1"/>
    <col min="2" max="2" width="19.140625" customWidth="1"/>
    <col min="3" max="3" width="14.5703125" customWidth="1"/>
    <col min="4" max="4" width="9.85546875" customWidth="1"/>
    <col min="5" max="5" width="8.42578125" customWidth="1"/>
    <col min="6" max="6" width="9.5703125" customWidth="1"/>
    <col min="7" max="7" width="12.42578125" customWidth="1"/>
    <col min="8" max="8" width="13.85546875" customWidth="1"/>
  </cols>
  <sheetData>
    <row r="1" spans="2:8" ht="15" customHeight="1"/>
    <row r="2" spans="2:8" ht="15" customHeight="1">
      <c r="D2" s="240" t="s">
        <v>15</v>
      </c>
      <c r="E2" s="240"/>
      <c r="F2" s="240"/>
      <c r="G2" s="240"/>
      <c r="H2" s="240"/>
    </row>
    <row r="3" spans="2:8">
      <c r="D3" s="240"/>
      <c r="E3" s="240"/>
      <c r="F3" s="240"/>
      <c r="G3" s="240"/>
      <c r="H3" s="240"/>
    </row>
    <row r="4" spans="2:8">
      <c r="D4" s="240"/>
      <c r="E4" s="240"/>
      <c r="F4" s="240"/>
      <c r="G4" s="240"/>
      <c r="H4" s="240"/>
    </row>
    <row r="5" spans="2:8">
      <c r="D5" s="240"/>
      <c r="E5" s="240"/>
      <c r="F5" s="240"/>
      <c r="G5" s="240"/>
      <c r="H5" s="240"/>
    </row>
    <row r="6" spans="2:8">
      <c r="D6" s="240"/>
      <c r="E6" s="240"/>
      <c r="F6" s="240"/>
      <c r="G6" s="240"/>
      <c r="H6" s="240"/>
    </row>
    <row r="7" spans="2:8">
      <c r="D7" s="240"/>
      <c r="E7" s="240"/>
      <c r="F7" s="240"/>
      <c r="G7" s="240"/>
      <c r="H7" s="240"/>
    </row>
    <row r="8" spans="2:8">
      <c r="D8" s="240"/>
      <c r="E8" s="240"/>
      <c r="F8" s="240"/>
      <c r="G8" s="240"/>
      <c r="H8" s="240"/>
    </row>
    <row r="9" spans="2:8">
      <c r="B9" s="253">
        <v>42086</v>
      </c>
      <c r="C9" s="254"/>
      <c r="D9" s="240"/>
      <c r="E9" s="240"/>
      <c r="F9" s="240"/>
      <c r="G9" s="240"/>
      <c r="H9" s="240"/>
    </row>
    <row r="10" spans="2:8">
      <c r="B10" s="254"/>
      <c r="C10" s="254"/>
      <c r="D10" s="240"/>
      <c r="E10" s="240"/>
      <c r="F10" s="240"/>
      <c r="G10" s="240"/>
      <c r="H10" s="240"/>
    </row>
    <row r="11" spans="2:8">
      <c r="D11" s="240"/>
      <c r="E11" s="240"/>
      <c r="F11" s="240"/>
      <c r="G11" s="240"/>
      <c r="H11" s="240"/>
    </row>
    <row r="12" spans="2:8">
      <c r="D12" s="240"/>
      <c r="E12" s="240"/>
      <c r="F12" s="240"/>
      <c r="G12" s="240"/>
      <c r="H12" s="240"/>
    </row>
    <row r="13" spans="2:8" ht="15" customHeight="1">
      <c r="B13" s="248" t="s">
        <v>55</v>
      </c>
      <c r="C13" s="248"/>
      <c r="D13" s="248"/>
      <c r="E13" s="248"/>
      <c r="F13" s="248"/>
      <c r="G13" s="248"/>
    </row>
    <row r="14" spans="2:8">
      <c r="B14" s="248"/>
      <c r="C14" s="248"/>
      <c r="D14" s="248"/>
      <c r="E14" s="248"/>
      <c r="F14" s="248"/>
      <c r="G14" s="248"/>
    </row>
    <row r="15" spans="2:8">
      <c r="B15" s="248"/>
      <c r="C15" s="248"/>
      <c r="D15" s="248"/>
      <c r="E15" s="248"/>
      <c r="F15" s="248"/>
      <c r="G15" s="248"/>
    </row>
    <row r="16" spans="2:8">
      <c r="B16" s="248"/>
      <c r="C16" s="248"/>
      <c r="D16" s="248"/>
      <c r="E16" s="248"/>
      <c r="F16" s="248"/>
      <c r="G16" s="248"/>
    </row>
    <row r="17" spans="1:8" ht="15.75" thickBot="1">
      <c r="A17" s="4"/>
      <c r="B17" s="249"/>
      <c r="C17" s="249"/>
      <c r="D17" s="249"/>
      <c r="E17" s="249"/>
      <c r="F17" s="249"/>
      <c r="G17" s="249"/>
    </row>
    <row r="18" spans="1:8" ht="15" customHeight="1">
      <c r="A18" s="255" t="s">
        <v>0</v>
      </c>
      <c r="B18" s="258" t="s">
        <v>1</v>
      </c>
      <c r="C18" s="261" t="s">
        <v>2</v>
      </c>
      <c r="D18" s="264" t="s">
        <v>4</v>
      </c>
      <c r="E18" s="264" t="s">
        <v>5</v>
      </c>
      <c r="F18" s="250" t="s">
        <v>6</v>
      </c>
      <c r="G18" s="241" t="s">
        <v>54</v>
      </c>
      <c r="H18" s="244" t="s">
        <v>6</v>
      </c>
    </row>
    <row r="19" spans="1:8">
      <c r="A19" s="256"/>
      <c r="B19" s="259"/>
      <c r="C19" s="262"/>
      <c r="D19" s="265"/>
      <c r="E19" s="265"/>
      <c r="F19" s="251"/>
      <c r="G19" s="242"/>
      <c r="H19" s="245"/>
    </row>
    <row r="20" spans="1:8" ht="36.75" customHeight="1" thickBot="1">
      <c r="A20" s="257"/>
      <c r="B20" s="260"/>
      <c r="C20" s="263"/>
      <c r="D20" s="266"/>
      <c r="E20" s="266"/>
      <c r="F20" s="252"/>
      <c r="G20" s="243"/>
      <c r="H20" s="246"/>
    </row>
    <row r="21" spans="1:8" ht="30.75" customHeight="1" thickBot="1">
      <c r="A21" s="247" t="s">
        <v>16</v>
      </c>
      <c r="B21" s="247"/>
      <c r="C21" s="247"/>
      <c r="D21" s="247"/>
      <c r="E21" s="247"/>
      <c r="F21" s="247"/>
      <c r="G21" s="247"/>
      <c r="H21" s="247"/>
    </row>
    <row r="22" spans="1:8" ht="25.5">
      <c r="A22" s="5" t="s">
        <v>41</v>
      </c>
      <c r="B22" s="21" t="s">
        <v>17</v>
      </c>
      <c r="C22" s="24" t="s">
        <v>29</v>
      </c>
      <c r="D22" s="8" t="s">
        <v>10</v>
      </c>
      <c r="E22" s="2" t="s">
        <v>11</v>
      </c>
      <c r="F22" s="10" t="e">
        <f>'Копия Прайс Импорт Сириус'!#REF!</f>
        <v>#REF!</v>
      </c>
      <c r="G22" s="17"/>
      <c r="H22" s="18"/>
    </row>
    <row r="23" spans="1:8" ht="25.5">
      <c r="A23" s="6" t="s">
        <v>42</v>
      </c>
      <c r="B23" s="22" t="s">
        <v>27</v>
      </c>
      <c r="C23" s="25" t="s">
        <v>30</v>
      </c>
      <c r="D23" s="7" t="s">
        <v>10</v>
      </c>
      <c r="E23" s="1" t="s">
        <v>11</v>
      </c>
      <c r="F23" s="9" t="e">
        <f>'Копия Прайс Импорт Сириус'!#REF!</f>
        <v>#REF!</v>
      </c>
      <c r="G23" s="19"/>
      <c r="H23" s="20"/>
    </row>
    <row r="24" spans="1:8" ht="25.5">
      <c r="A24" s="6" t="s">
        <v>43</v>
      </c>
      <c r="B24" s="22" t="s">
        <v>18</v>
      </c>
      <c r="C24" s="25" t="s">
        <v>31</v>
      </c>
      <c r="D24" s="7" t="s">
        <v>10</v>
      </c>
      <c r="E24" s="1" t="s">
        <v>11</v>
      </c>
      <c r="F24" s="9" t="e">
        <f>'Копия Прайс Импорт Сириус'!#REF!</f>
        <v>#REF!</v>
      </c>
      <c r="G24" s="13"/>
      <c r="H24" s="20"/>
    </row>
    <row r="25" spans="1:8">
      <c r="A25" s="6" t="s">
        <v>44</v>
      </c>
      <c r="B25" s="22" t="s">
        <v>28</v>
      </c>
      <c r="C25" s="25" t="s">
        <v>32</v>
      </c>
      <c r="D25" s="7" t="s">
        <v>10</v>
      </c>
      <c r="E25" s="1" t="s">
        <v>11</v>
      </c>
      <c r="F25" s="9" t="e">
        <f>'Копия Прайс Импорт Сириус'!#REF!</f>
        <v>#REF!</v>
      </c>
      <c r="G25" s="13"/>
      <c r="H25" s="15"/>
    </row>
    <row r="26" spans="1:8" ht="25.5">
      <c r="A26" s="6" t="s">
        <v>45</v>
      </c>
      <c r="B26" s="23" t="s">
        <v>19</v>
      </c>
      <c r="C26" s="25" t="s">
        <v>33</v>
      </c>
      <c r="D26" s="7" t="s">
        <v>10</v>
      </c>
      <c r="E26" s="1" t="s">
        <v>11</v>
      </c>
      <c r="F26" s="9" t="e">
        <f>'Копия Прайс Импорт Сириус'!#REF!</f>
        <v>#REF!</v>
      </c>
      <c r="G26" s="13"/>
      <c r="H26" s="15"/>
    </row>
    <row r="27" spans="1:8" ht="38.25">
      <c r="A27" s="6" t="s">
        <v>46</v>
      </c>
      <c r="B27" s="23" t="s">
        <v>20</v>
      </c>
      <c r="C27" s="25" t="s">
        <v>34</v>
      </c>
      <c r="D27" s="7" t="s">
        <v>10</v>
      </c>
      <c r="E27" s="1" t="s">
        <v>11</v>
      </c>
      <c r="F27" s="9" t="e">
        <f>'Копия Прайс Импорт Сириус'!#REF!</f>
        <v>#REF!</v>
      </c>
      <c r="G27" s="13"/>
      <c r="H27" s="15"/>
    </row>
    <row r="28" spans="1:8" ht="25.5">
      <c r="A28" s="6" t="s">
        <v>47</v>
      </c>
      <c r="B28" s="22" t="s">
        <v>21</v>
      </c>
      <c r="C28" s="25" t="s">
        <v>35</v>
      </c>
      <c r="D28" s="7" t="s">
        <v>10</v>
      </c>
      <c r="E28" s="1" t="s">
        <v>11</v>
      </c>
      <c r="F28" s="9" t="e">
        <f>'Копия Прайс Импорт Сириус'!#REF!</f>
        <v>#REF!</v>
      </c>
      <c r="G28" s="13"/>
      <c r="H28" s="15"/>
    </row>
    <row r="29" spans="1:8" ht="25.5">
      <c r="A29" s="6" t="s">
        <v>48</v>
      </c>
      <c r="B29" s="22" t="s">
        <v>22</v>
      </c>
      <c r="C29" s="25" t="s">
        <v>36</v>
      </c>
      <c r="D29" s="7" t="s">
        <v>10</v>
      </c>
      <c r="E29" s="1" t="s">
        <v>11</v>
      </c>
      <c r="F29" s="9" t="e">
        <f>'Копия Прайс Импорт Сириус'!#REF!</f>
        <v>#REF!</v>
      </c>
      <c r="G29" s="13"/>
      <c r="H29" s="15"/>
    </row>
    <row r="30" spans="1:8" ht="25.5">
      <c r="A30" s="6" t="s">
        <v>49</v>
      </c>
      <c r="B30" s="22" t="s">
        <v>23</v>
      </c>
      <c r="C30" s="25" t="s">
        <v>37</v>
      </c>
      <c r="D30" s="7" t="s">
        <v>10</v>
      </c>
      <c r="E30" s="1" t="s">
        <v>11</v>
      </c>
      <c r="F30" s="9" t="e">
        <f>'Копия Прайс Импорт Сириус'!#REF!</f>
        <v>#REF!</v>
      </c>
      <c r="G30" s="13"/>
      <c r="H30" s="15"/>
    </row>
    <row r="31" spans="1:8" ht="25.5">
      <c r="A31" s="6" t="s">
        <v>50</v>
      </c>
      <c r="B31" s="23" t="s">
        <v>24</v>
      </c>
      <c r="C31" s="25" t="s">
        <v>53</v>
      </c>
      <c r="D31" s="7" t="s">
        <v>10</v>
      </c>
      <c r="E31" s="1" t="s">
        <v>11</v>
      </c>
      <c r="F31" s="9" t="e">
        <f>'Копия Прайс Импорт Сириус'!#REF!</f>
        <v>#REF!</v>
      </c>
      <c r="G31" s="13"/>
      <c r="H31" s="15"/>
    </row>
    <row r="32" spans="1:8" ht="25.5">
      <c r="A32" s="6" t="s">
        <v>51</v>
      </c>
      <c r="B32" s="23" t="s">
        <v>25</v>
      </c>
      <c r="C32" s="25" t="s">
        <v>38</v>
      </c>
      <c r="D32" s="7" t="s">
        <v>10</v>
      </c>
      <c r="E32" s="1" t="s">
        <v>11</v>
      </c>
      <c r="F32" s="9" t="e">
        <f>'Копия Прайс Импорт Сириус'!#REF!</f>
        <v>#REF!</v>
      </c>
      <c r="G32" s="13"/>
      <c r="H32" s="15"/>
    </row>
    <row r="33" spans="1:8" ht="26.25" thickBot="1">
      <c r="A33" s="11" t="s">
        <v>52</v>
      </c>
      <c r="B33" s="27" t="s">
        <v>26</v>
      </c>
      <c r="C33" s="26" t="s">
        <v>39</v>
      </c>
      <c r="D33" s="28" t="s">
        <v>10</v>
      </c>
      <c r="E33" s="3" t="s">
        <v>11</v>
      </c>
      <c r="F33" s="12" t="e">
        <f>'Копия Прайс Импорт Сириус'!#REF!</f>
        <v>#REF!</v>
      </c>
      <c r="G33" s="14"/>
      <c r="H33" s="16"/>
    </row>
  </sheetData>
  <mergeCells count="12">
    <mergeCell ref="D2:H12"/>
    <mergeCell ref="G18:G20"/>
    <mergeCell ref="H18:H20"/>
    <mergeCell ref="A21:H21"/>
    <mergeCell ref="B13:G17"/>
    <mergeCell ref="F18:F20"/>
    <mergeCell ref="B9:C10"/>
    <mergeCell ref="A18:A20"/>
    <mergeCell ref="B18:B20"/>
    <mergeCell ref="C18:C20"/>
    <mergeCell ref="D18:D20"/>
    <mergeCell ref="E18:E20"/>
  </mergeCells>
  <pageMargins left="0.23622047244094491" right="0.19685039370078741" top="0.15748031496062992" bottom="0.1574803149606299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Копия Прайс Импорт Сириус</vt:lpstr>
      <vt:lpstr>Спецпредложение сушенная прод.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</dc:creator>
  <cp:lastModifiedBy>Юрий Лобань</cp:lastModifiedBy>
  <cp:lastPrinted>2026-10-22T01:58:31Z</cp:lastPrinted>
  <dcterms:created xsi:type="dcterms:W3CDTF">2015-01-12T05:48:30Z</dcterms:created>
  <dcterms:modified xsi:type="dcterms:W3CDTF">2026-10-25T23:41:46Z</dcterms:modified>
</cp:coreProperties>
</file>